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0" windowWidth="24240" windowHeight="12615"/>
  </bookViews>
  <sheets>
    <sheet name="汇总" sheetId="1" r:id="rId1"/>
    <sheet name="1-免疫规划" sheetId="2" r:id="rId2"/>
    <sheet name="2-艾滋病总表" sheetId="3" r:id="rId3"/>
    <sheet name="2-1监测检测随访干预" sheetId="4" r:id="rId4"/>
    <sheet name="2-2中医药治疗" sheetId="5" r:id="rId5"/>
    <sheet name="2-3血液安全" sheetId="6" r:id="rId6"/>
    <sheet name="2-4抗病毒治疗" sheetId="7" r:id="rId7"/>
    <sheet name="2-5母婴阻断" sheetId="8" r:id="rId8"/>
    <sheet name="3-结核病" sheetId="9" r:id="rId9"/>
    <sheet name="4-严重精神障碍" sheetId="10" r:id="rId10"/>
    <sheet name="5-慢性病" sheetId="11" r:id="rId11"/>
  </sheets>
  <definedNames>
    <definedName name="_xlnm._FilterDatabase" localSheetId="0" hidden="1">汇总!$B$5:$P$24</definedName>
    <definedName name="_xlnm.Print_Titles" localSheetId="0">汇总!$4:$5</definedName>
  </definedNames>
  <calcPr calcId="144525"/>
</workbook>
</file>

<file path=xl/calcChain.xml><?xml version="1.0" encoding="utf-8"?>
<calcChain xmlns="http://schemas.openxmlformats.org/spreadsheetml/2006/main">
  <c r="C13" i="1" l="1"/>
  <c r="I6" i="1"/>
  <c r="D17" i="1"/>
  <c r="F17" i="1"/>
  <c r="G17" i="1"/>
  <c r="H17" i="1"/>
  <c r="I17" i="1"/>
  <c r="J17" i="1"/>
  <c r="K17" i="1"/>
  <c r="D7" i="1"/>
  <c r="F7" i="1"/>
  <c r="G7" i="1"/>
  <c r="G6" i="1" s="1"/>
  <c r="H7" i="1"/>
  <c r="H6" i="1" s="1"/>
  <c r="I7" i="1"/>
  <c r="J7" i="1"/>
  <c r="K7" i="1"/>
  <c r="K6" i="1" s="1"/>
  <c r="J6" i="1" l="1"/>
  <c r="F6" i="1"/>
  <c r="D6" i="1"/>
  <c r="L13" i="1"/>
  <c r="E16" i="1"/>
  <c r="E9" i="1"/>
  <c r="E10" i="1"/>
  <c r="E11" i="1"/>
  <c r="C8" i="3"/>
  <c r="C9" i="3"/>
  <c r="C10" i="3"/>
  <c r="E12" i="1" s="1"/>
  <c r="C11" i="3"/>
  <c r="E15" i="1" s="1"/>
  <c r="C12" i="3"/>
  <c r="E14" i="1" s="1"/>
  <c r="C13" i="3"/>
  <c r="C14" i="3"/>
  <c r="E18" i="1" s="1"/>
  <c r="C15" i="3"/>
  <c r="E19" i="1" s="1"/>
  <c r="C16" i="3"/>
  <c r="E20" i="1" s="1"/>
  <c r="C17" i="3"/>
  <c r="E21" i="1" s="1"/>
  <c r="C18" i="3"/>
  <c r="E22" i="1" s="1"/>
  <c r="C19" i="3"/>
  <c r="E23" i="1" s="1"/>
  <c r="C20" i="3"/>
  <c r="E24" i="1" s="1"/>
  <c r="C7" i="3"/>
  <c r="C6" i="3"/>
  <c r="E8" i="1" s="1"/>
  <c r="C21" i="1" l="1"/>
  <c r="C9" i="1"/>
  <c r="L9" i="1" s="1"/>
  <c r="C24" i="1"/>
  <c r="L24" i="1" s="1"/>
  <c r="C20" i="1"/>
  <c r="L20" i="1" s="1"/>
  <c r="C14" i="1"/>
  <c r="L14" i="1" s="1"/>
  <c r="C16" i="1"/>
  <c r="L16" i="1" s="1"/>
  <c r="C23" i="1"/>
  <c r="L23" i="1" s="1"/>
  <c r="C19" i="1"/>
  <c r="L19" i="1" s="1"/>
  <c r="C15" i="1"/>
  <c r="L15" i="1" s="1"/>
  <c r="C11" i="1"/>
  <c r="L11" i="1" s="1"/>
  <c r="E7" i="1"/>
  <c r="C8" i="1"/>
  <c r="C22" i="1"/>
  <c r="L22" i="1" s="1"/>
  <c r="L18" i="1"/>
  <c r="E17" i="1"/>
  <c r="C18" i="1"/>
  <c r="C12" i="1"/>
  <c r="L12" i="1" s="1"/>
  <c r="L10" i="1"/>
  <c r="C10" i="1"/>
  <c r="C7" i="1" l="1"/>
  <c r="E6" i="1"/>
  <c r="C6" i="1" s="1"/>
  <c r="C17" i="1"/>
  <c r="L21" i="1"/>
  <c r="M17" i="1" s="1"/>
  <c r="L17" i="1" l="1"/>
  <c r="L7" i="1"/>
  <c r="L6" i="1" s="1"/>
  <c r="M7" i="1"/>
  <c r="M6" i="1" s="1"/>
</calcChain>
</file>

<file path=xl/sharedStrings.xml><?xml version="1.0" encoding="utf-8"?>
<sst xmlns="http://schemas.openxmlformats.org/spreadsheetml/2006/main" count="431" uniqueCount="309">
  <si>
    <t>金额单位：万元</t>
  </si>
  <si>
    <t>项目单位</t>
  </si>
  <si>
    <t>2019年中央补助经费</t>
  </si>
  <si>
    <t>提前下达2019年补助资金（粤财社〔2018〕290号文和〔2019〕59号文）</t>
  </si>
  <si>
    <t>粤财社〔2019〕59号文及相关文件明确的待结算资金</t>
  </si>
  <si>
    <t>本次应下达补助资金</t>
  </si>
  <si>
    <t>本次实际下达补助资金</t>
  </si>
  <si>
    <t>功能分类科目</t>
  </si>
  <si>
    <t>部门经济分类科目</t>
  </si>
  <si>
    <t>政府经济分类科目</t>
  </si>
  <si>
    <t>合计</t>
  </si>
  <si>
    <t>扩大国家免疫规划项目</t>
  </si>
  <si>
    <t>艾滋病防治项目</t>
  </si>
  <si>
    <t>结核病防治项目</t>
  </si>
  <si>
    <t>严重精神障碍管理治疗项目</t>
  </si>
  <si>
    <t>慢性非传染性疾病防控项目</t>
  </si>
  <si>
    <t>支出划转基数（地方上解数=按改革后分担比例测算—改革前补助金额）</t>
  </si>
  <si>
    <t>江门市</t>
  </si>
  <si>
    <t>江门市合计</t>
  </si>
  <si>
    <t>江门市中心医院</t>
  </si>
  <si>
    <t>江门市五邑中医院</t>
  </si>
  <si>
    <t>江门市人民医院</t>
  </si>
  <si>
    <t>江门市疾病预防控制中心</t>
  </si>
  <si>
    <t>江门市妇幼保健院</t>
  </si>
  <si>
    <t>江门市第三人民医院</t>
  </si>
  <si>
    <t>江门市结核病防治所（美沙酮门诊）</t>
  </si>
  <si>
    <t>江门市皮肤医院</t>
  </si>
  <si>
    <t>江门市中心血站</t>
  </si>
  <si>
    <t>蓬江区</t>
  </si>
  <si>
    <t>江海区</t>
  </si>
  <si>
    <t>新会区</t>
  </si>
  <si>
    <t>台山市</t>
  </si>
  <si>
    <t>开平市</t>
  </si>
  <si>
    <t>鹤山市</t>
  </si>
  <si>
    <t>恩平市</t>
  </si>
  <si>
    <t xml:space="preserve">      金额单位：万元</t>
  </si>
  <si>
    <t>单位</t>
  </si>
  <si>
    <t xml:space="preserve">监测检测随访干预  </t>
  </si>
  <si>
    <t>中医药治疗</t>
  </si>
  <si>
    <t>血液安全</t>
  </si>
  <si>
    <t>抗病毒治疗</t>
  </si>
  <si>
    <t>母婴阻断</t>
  </si>
  <si>
    <t>江门市疾控中心</t>
  </si>
  <si>
    <t>监管场所监测</t>
  </si>
  <si>
    <t>咨询检测</t>
  </si>
  <si>
    <t>HIV新发感染检测</t>
  </si>
  <si>
    <t>重点人群宣传教育干预</t>
  </si>
  <si>
    <t>性病门诊干预</t>
  </si>
  <si>
    <t>示范区</t>
  </si>
  <si>
    <t>高危人群干预</t>
  </si>
  <si>
    <t>戒毒药物维持治疗</t>
  </si>
  <si>
    <t>针具交换</t>
  </si>
  <si>
    <t>感染者随访管理</t>
  </si>
  <si>
    <t>实验室装备及质控</t>
  </si>
  <si>
    <t>提前下达任务数</t>
  </si>
  <si>
    <t>监测人数</t>
  </si>
  <si>
    <t>检测试剂</t>
  </si>
  <si>
    <r>
      <t>监测8元/人；检测18</t>
    </r>
    <r>
      <rPr>
        <sz val="11"/>
        <rFont val="宋体"/>
        <family val="3"/>
        <charset val="134"/>
      </rPr>
      <t>元/人</t>
    </r>
  </si>
  <si>
    <t>咨询人数</t>
  </si>
  <si>
    <r>
      <t>咨询30元/人；检测18</t>
    </r>
    <r>
      <rPr>
        <sz val="11"/>
        <rFont val="宋体"/>
        <family val="3"/>
        <charset val="134"/>
      </rPr>
      <t>元/人</t>
    </r>
  </si>
  <si>
    <t>新发感染检测人份数</t>
  </si>
  <si>
    <t>监测补助：3万元/地市</t>
  </si>
  <si>
    <t>覆盖县区数</t>
  </si>
  <si>
    <t>5万元/县区，6万元/地市</t>
  </si>
  <si>
    <t>县区数</t>
  </si>
  <si>
    <t>0.28万元/县区</t>
  </si>
  <si>
    <t>干预数</t>
  </si>
  <si>
    <t>性病门诊就诊者综合干预服务6元/人</t>
  </si>
  <si>
    <t>示范区个数</t>
  </si>
  <si>
    <t>超大城市示范区200万/个，中等城市示范区100万/个，县区示范区30万/个</t>
  </si>
  <si>
    <t>暗娼干预人数</t>
  </si>
  <si>
    <t>MSM干预人数</t>
  </si>
  <si>
    <r>
      <t>干预60元/人；检测</t>
    </r>
    <r>
      <rPr>
        <sz val="11"/>
        <rFont val="宋体"/>
        <family val="3"/>
        <charset val="134"/>
      </rPr>
      <t>18</t>
    </r>
    <r>
      <rPr>
        <sz val="11"/>
        <rFont val="宋体"/>
        <family val="3"/>
        <charset val="134"/>
      </rPr>
      <t>元/人</t>
    </r>
  </si>
  <si>
    <t>安全套2万/县区</t>
  </si>
  <si>
    <t>美沙酮老门诊数</t>
  </si>
  <si>
    <t>治疗人数</t>
  </si>
  <si>
    <t>老MMT门诊6万元/个；MMT治疗及检测试剂400元/人；新开MMT门诊补助10万门诊装修费，8万仪器设备采购费；MMT延伸点补助2万/点</t>
  </si>
  <si>
    <t>项目点数量</t>
  </si>
  <si>
    <t>8000元/针具交换点（包括针具的采购）</t>
  </si>
  <si>
    <r>
      <t>2</t>
    </r>
    <r>
      <rPr>
        <sz val="11"/>
        <rFont val="宋体"/>
        <family val="3"/>
        <charset val="134"/>
      </rPr>
      <t>018年底随访检测情况</t>
    </r>
  </si>
  <si>
    <t>随访管理人数</t>
  </si>
  <si>
    <t>CD4检测人数</t>
  </si>
  <si>
    <t>随访：200元/人/年；CD4检测200元/人/年</t>
  </si>
  <si>
    <t>实验室小型设备更新及维修、样本运输及质控补助：5万元/地市，3万元/县区</t>
  </si>
  <si>
    <t>CD4检测设备（60万/个）</t>
  </si>
  <si>
    <t>新会区疾控中心</t>
  </si>
  <si>
    <t>新会区双水镇中心卫生院美沙酮门诊</t>
  </si>
  <si>
    <t>新会区妇幼保健院</t>
  </si>
  <si>
    <t>新会区皮肤医院</t>
  </si>
  <si>
    <t>新会区人民医院</t>
  </si>
  <si>
    <t>台山市疾控中心</t>
  </si>
  <si>
    <t>台山市妇幼保健院</t>
  </si>
  <si>
    <t>台山市慢病站</t>
  </si>
  <si>
    <t>台山市斗山太和卫生院美沙酮门诊</t>
  </si>
  <si>
    <t>台山市海宴美沙酮门诊（流动车）</t>
  </si>
  <si>
    <t>台山市人民医院</t>
  </si>
  <si>
    <t>台山市中医院</t>
  </si>
  <si>
    <t>开平市疾控中心</t>
  </si>
  <si>
    <t>开平市中心医院</t>
  </si>
  <si>
    <t>开平市皮防站</t>
  </si>
  <si>
    <t>开平市妇幼保健院</t>
  </si>
  <si>
    <t>开平市水口医院</t>
  </si>
  <si>
    <t>恩平市疾控中心</t>
  </si>
  <si>
    <t>恩平市人民医院</t>
  </si>
  <si>
    <t>恩平市五邑中医院恩平分院</t>
  </si>
  <si>
    <t>恩平市慢病站</t>
  </si>
  <si>
    <t>恩平市平石卫生院</t>
  </si>
  <si>
    <t>鹤山市疾控中心</t>
  </si>
  <si>
    <t>鹤山市慢病站</t>
  </si>
  <si>
    <t>鹤山市妇幼保健院</t>
  </si>
  <si>
    <t>鹤山市人民医院</t>
  </si>
  <si>
    <t>合计（万元）</t>
  </si>
  <si>
    <t>任务指标（人）</t>
  </si>
  <si>
    <t>工作经费</t>
  </si>
  <si>
    <t>CD4检测及基础检测费</t>
  </si>
  <si>
    <t>医务人员督导服务补助</t>
  </si>
  <si>
    <t>单位：万元</t>
  </si>
  <si>
    <t>单  位</t>
  </si>
  <si>
    <t>2018年采集血液(人次)</t>
  </si>
  <si>
    <t>按国家下达任务量2019年拟采集血液（人次）</t>
  </si>
  <si>
    <t>血液筛查核酸检测试剂费用（30元/人份）</t>
  </si>
  <si>
    <t>人类嗜T淋巴细胞病毒检测费用
（8元/人份）</t>
  </si>
  <si>
    <t>无偿献血宣传、招募、血液质量管理、特殊血型筛查、省医政综合管理信息平台联网、献血屋建设、储血点设备、采血车、仪器设备更新维护、单采血浆站血浆抽检等补助</t>
  </si>
  <si>
    <t>2018年工作情况</t>
  </si>
  <si>
    <t>2019年工作任务</t>
  </si>
  <si>
    <t>治疗减免</t>
  </si>
  <si>
    <t>医务人员补助</t>
  </si>
  <si>
    <t>2018年治疗人数</t>
  </si>
  <si>
    <t>2018年新增治疗人数</t>
  </si>
  <si>
    <t>2019年拟治疗人数</t>
  </si>
  <si>
    <t>2019年拟新增治疗人数</t>
  </si>
  <si>
    <t>CD4检测200元/人/年（按2019年任务量的治疗人数计算）</t>
  </si>
  <si>
    <t>收治医院艾滋病免费治疗补助（每治疗1人补助184元/年）（按2019年任务量的治疗人数计算）</t>
  </si>
  <si>
    <t>收治医院一次性减免病人检测费用（100元/人，按照2019年任务量的新增治疗人数计算）</t>
  </si>
  <si>
    <t>收治医院医务人员治疗管理补助（每负责1个病人补助120元/年，补助医务人员，管理病人要包括提供抗病毒治疗、预防教育、档案信息管理，按2019年任务量的治疗人数计算）</t>
  </si>
  <si>
    <t>收治医院医务人员监督服药补助（每监督1个病人补助120元/年，补助监督服药人员，按2019年任务量的治疗人数计算）</t>
  </si>
  <si>
    <t>2019年中央财政补助艾滋病防治项目资金测算表--抗病毒治疗</t>
  </si>
  <si>
    <t>随访管理与抗病毒治疗</t>
    <phoneticPr fontId="6" type="noConversion"/>
  </si>
  <si>
    <r>
      <t>2019</t>
    </r>
    <r>
      <rPr>
        <b/>
        <sz val="16"/>
        <rFont val="宋体"/>
        <family val="3"/>
        <charset val="134"/>
      </rPr>
      <t>年中央补助艾滋病防治项目专项资金分配表</t>
    </r>
    <r>
      <rPr>
        <b/>
        <sz val="16"/>
        <rFont val="Times New Roman"/>
        <family val="1"/>
      </rPr>
      <t>——</t>
    </r>
    <r>
      <rPr>
        <b/>
        <sz val="16"/>
        <rFont val="宋体"/>
        <family val="3"/>
        <charset val="134"/>
      </rPr>
      <t>预防艾滋病梅毒乙肝母婴传播</t>
    </r>
  </si>
  <si>
    <t>a2</t>
  </si>
  <si>
    <t>a3</t>
  </si>
  <si>
    <t>a4</t>
  </si>
  <si>
    <t>a6=a7/0.7</t>
  </si>
  <si>
    <t>一、市本级</t>
  </si>
  <si>
    <t>市妇幼保健院</t>
  </si>
  <si>
    <t>市中心医院</t>
  </si>
  <si>
    <t>市五邑中医院</t>
  </si>
  <si>
    <t>市人民医院</t>
  </si>
  <si>
    <t>市疾控中心</t>
  </si>
  <si>
    <t>市皮肤医院</t>
  </si>
  <si>
    <t>二、各市区</t>
  </si>
  <si>
    <t>乙肝暴露儿童疫苗接种后效果评估（注2）</t>
    <phoneticPr fontId="6" type="noConversion"/>
  </si>
  <si>
    <t>项目工作经费（注3）</t>
    <phoneticPr fontId="6" type="noConversion"/>
  </si>
  <si>
    <t>脊灰监测</t>
  </si>
  <si>
    <t>麻疹监测</t>
  </si>
  <si>
    <t>疫苗可预防细菌性疾病和乙脑监测</t>
  </si>
  <si>
    <t>乙肝监测</t>
  </si>
  <si>
    <t>乙肝血清学流调</t>
  </si>
  <si>
    <t>疑似预防接种异常反应监测</t>
  </si>
  <si>
    <t>疫苗可预防疾病监测仪器设备</t>
  </si>
  <si>
    <t>免疫规划相关评价和培训</t>
  </si>
  <si>
    <t>补助金额（万元）</t>
  </si>
  <si>
    <t>任务数（人）</t>
  </si>
  <si>
    <t>任务数
（人项）</t>
  </si>
  <si>
    <t>单位数（个）</t>
  </si>
  <si>
    <t>35.46（台山市人民医院）</t>
  </si>
  <si>
    <t>19.35（台山市疾控中心）</t>
  </si>
  <si>
    <t>备注：</t>
  </si>
  <si>
    <t>地区</t>
  </si>
  <si>
    <t>发现治疗活动性患者任务数</t>
  </si>
  <si>
    <t>可疑患者检查</t>
  </si>
  <si>
    <t>密切接触者检查</t>
  </si>
  <si>
    <t>耐药监测和耐药可疑者筛查</t>
  </si>
  <si>
    <t>菌株运输</t>
  </si>
  <si>
    <t>结核病防控管理</t>
  </si>
  <si>
    <t>复治患者数</t>
  </si>
  <si>
    <t>初治患者数</t>
  </si>
  <si>
    <t>合计患者总数</t>
  </si>
  <si>
    <t>任务数</t>
  </si>
  <si>
    <t>补助费用（85元/例）</t>
  </si>
  <si>
    <t>患者随访管理</t>
  </si>
  <si>
    <t>补助费用（20元/人）</t>
  </si>
  <si>
    <t>耐药监测任务数（哨点数）</t>
  </si>
  <si>
    <t>耐药可疑者筛查</t>
  </si>
  <si>
    <t>开展工作县区数</t>
  </si>
  <si>
    <t>补助费用（1.3万元/县区）</t>
  </si>
  <si>
    <t>开展工作的地市数和县区数</t>
  </si>
  <si>
    <t>结核病疫情应急处置补助费用（1万元/市，0.5万元/县）</t>
  </si>
  <si>
    <t>网络专报监测补助费用（1万元/市，0.5万元/县）</t>
  </si>
  <si>
    <t>质量控制补助费用（3.5万元/市,1万元/县）</t>
  </si>
  <si>
    <t>治疗期间随访检查补助（50元/例）</t>
  </si>
  <si>
    <t>培养例数</t>
  </si>
  <si>
    <t>培养工作经费（105元/例）</t>
  </si>
  <si>
    <t>药敏例数</t>
  </si>
  <si>
    <t>药敏工作经费（210元/例）</t>
  </si>
  <si>
    <t>江门市结核病防治所</t>
  </si>
  <si>
    <t>蓬江区（经费划拨至市结防所）</t>
    <phoneticPr fontId="22" type="noConversion"/>
  </si>
  <si>
    <t>江海区（经费划拨至市结防所）</t>
    <phoneticPr fontId="22" type="noConversion"/>
  </si>
  <si>
    <t>患者治疗及随访管理</t>
    <phoneticPr fontId="22" type="noConversion"/>
  </si>
  <si>
    <t xml:space="preserve"> 社会心理服务体系建设试点</t>
  </si>
  <si>
    <t>金额</t>
  </si>
  <si>
    <t>任务数（例）</t>
  </si>
  <si>
    <t>任务数（个）</t>
  </si>
  <si>
    <t>小计</t>
  </si>
  <si>
    <t>江门（江门市第三人民医院）</t>
  </si>
  <si>
    <t>蓬江区（江门市第二人民医院）</t>
  </si>
  <si>
    <t>江海区（江门市江海区卫生健康局）</t>
  </si>
  <si>
    <t>开平市（开平市第三人民医院）</t>
  </si>
  <si>
    <t>鹤山市（鹤山市慢性病防治站）</t>
  </si>
  <si>
    <r>
      <t>病例筛查与诊断</t>
    </r>
    <r>
      <rPr>
        <sz val="12"/>
        <rFont val="宋体"/>
        <family val="3"/>
        <charset val="134"/>
      </rPr>
      <t>（60元/例）</t>
    </r>
  </si>
  <si>
    <r>
      <t>应急处置和高风险患者管理指导</t>
    </r>
    <r>
      <rPr>
        <sz val="12"/>
        <rFont val="宋体"/>
        <family val="3"/>
        <charset val="134"/>
      </rPr>
      <t>（500元/例）</t>
    </r>
  </si>
  <si>
    <r>
      <t>登记病人家属护理教育</t>
    </r>
    <r>
      <rPr>
        <sz val="12"/>
        <rFont val="宋体"/>
        <family val="3"/>
        <charset val="134"/>
      </rPr>
      <t>（40元/例）</t>
    </r>
  </si>
  <si>
    <r>
      <t>项目管理技术指导，重点指导6类人员，包括项目管理、个案管理、医师、数据管理、民警、居委会人员等。</t>
    </r>
    <r>
      <rPr>
        <sz val="12"/>
        <rFont val="宋体"/>
        <family val="3"/>
        <charset val="134"/>
      </rPr>
      <t>（省级指导省、市6类人员390人，每人每天265元，共1天；每个地市培训县区6类人员30人，每人每天265元，共1天）</t>
    </r>
  </si>
  <si>
    <r>
      <t>项目质控</t>
    </r>
    <r>
      <rPr>
        <sz val="12"/>
        <rFont val="宋体"/>
        <family val="3"/>
        <charset val="134"/>
      </rPr>
      <t>（平均每例患者39元，项目质控中含补助省精神卫生中心质控项目管理人员经费）</t>
    </r>
  </si>
  <si>
    <t>新会区（新会区第三人民医院）</t>
    <phoneticPr fontId="22" type="noConversion"/>
  </si>
  <si>
    <t>台山区（台山市慢性病防治站）</t>
    <phoneticPr fontId="22" type="noConversion"/>
  </si>
  <si>
    <t>恩平市（恩平市慢性病防治站）</t>
    <phoneticPr fontId="22" type="noConversion"/>
  </si>
  <si>
    <t>金额：万元</t>
  </si>
  <si>
    <t>金额合计</t>
  </si>
  <si>
    <t>慢性病防控能力建设</t>
  </si>
  <si>
    <t>慢性病和健康危害因素监测评估与干预</t>
  </si>
  <si>
    <t>心血管疾病高危人群早期筛查与综合干预项目</t>
  </si>
  <si>
    <t>补助金额</t>
  </si>
  <si>
    <t>建设健康社区、单位、食堂（套，每套含3个）</t>
  </si>
  <si>
    <t>肿瘤随访登记（例）</t>
  </si>
  <si>
    <t>死亡登记人数（例）　</t>
  </si>
  <si>
    <t>居民心脑血管事件报告人数（例）</t>
  </si>
  <si>
    <t>慢阻肺监测（例）</t>
  </si>
  <si>
    <t>鼻咽癌</t>
  </si>
  <si>
    <t>项目目标（开展心血管病高危人群早期筛查和干预的县区数）</t>
  </si>
  <si>
    <t>既往项目县区任务数（既往高危对象持续随访人数）</t>
  </si>
  <si>
    <t xml:space="preserve"> 补助金额</t>
  </si>
  <si>
    <t>筛查人数</t>
  </si>
  <si>
    <t>筛查经费（380元/例）</t>
  </si>
  <si>
    <t>蓬江区卫生健康局</t>
  </si>
  <si>
    <t>江海区卫生健康局</t>
  </si>
  <si>
    <t>新会区卫生健康局</t>
  </si>
  <si>
    <t>台山市卫生健康局</t>
  </si>
  <si>
    <t>开平市卫生健康局</t>
  </si>
  <si>
    <t>鹤山市卫生健康局</t>
  </si>
  <si>
    <t>恩平市卫生健康局</t>
  </si>
  <si>
    <t>农村癌症早诊早治</t>
    <phoneticPr fontId="22" type="noConversion"/>
  </si>
  <si>
    <t>慢病综合防控示范区建设（个）</t>
    <phoneticPr fontId="22" type="noConversion"/>
  </si>
  <si>
    <r>
      <rPr>
        <b/>
        <sz val="12"/>
        <rFont val="宋体"/>
        <family val="3"/>
        <charset val="134"/>
      </rPr>
      <t>地区</t>
    </r>
  </si>
  <si>
    <r>
      <rPr>
        <b/>
        <sz val="12"/>
        <rFont val="宋体"/>
        <family val="3"/>
        <charset val="134"/>
      </rPr>
      <t>基本情况和任务数（人）</t>
    </r>
  </si>
  <si>
    <r>
      <rPr>
        <b/>
        <sz val="12"/>
        <rFont val="宋体"/>
        <family val="3"/>
        <charset val="134"/>
      </rPr>
      <t>补助经费（万元）</t>
    </r>
  </si>
  <si>
    <r>
      <rPr>
        <b/>
        <sz val="12"/>
        <rFont val="宋体"/>
        <family val="3"/>
        <charset val="134"/>
      </rPr>
      <t>总计（万元）</t>
    </r>
  </si>
  <si>
    <r>
      <t>2018</t>
    </r>
    <r>
      <rPr>
        <b/>
        <sz val="12"/>
        <rFont val="宋体"/>
        <family val="3"/>
        <charset val="134"/>
      </rPr>
      <t>年辖区活产儿数（自然年统计年报）</t>
    </r>
  </si>
  <si>
    <r>
      <t>2018</t>
    </r>
    <r>
      <rPr>
        <b/>
        <sz val="12"/>
        <rFont val="宋体"/>
        <family val="3"/>
        <charset val="134"/>
      </rPr>
      <t>年直报系统艾滋病感染孕产妇及所生儿童母子对数</t>
    </r>
  </si>
  <si>
    <r>
      <t>2018</t>
    </r>
    <r>
      <rPr>
        <b/>
        <sz val="12"/>
        <rFont val="宋体"/>
        <family val="3"/>
        <charset val="134"/>
      </rPr>
      <t>年直报系统梅毒阳性母子对数</t>
    </r>
  </si>
  <si>
    <r>
      <rPr>
        <b/>
        <sz val="12"/>
        <rFont val="宋体"/>
        <family val="3"/>
        <charset val="134"/>
      </rPr>
      <t>总县（市</t>
    </r>
    <r>
      <rPr>
        <b/>
        <sz val="12"/>
        <rFont val="Times New Roman"/>
        <family val="1"/>
      </rPr>
      <t>/</t>
    </r>
    <r>
      <rPr>
        <b/>
        <sz val="12"/>
        <rFont val="宋体"/>
        <family val="3"/>
        <charset val="134"/>
      </rPr>
      <t>区）数</t>
    </r>
  </si>
  <si>
    <r>
      <t>2019</t>
    </r>
    <r>
      <rPr>
        <b/>
        <sz val="12"/>
        <rFont val="宋体"/>
        <family val="3"/>
        <charset val="134"/>
      </rPr>
      <t>年预计孕产妇筛查人数（人）</t>
    </r>
  </si>
  <si>
    <r>
      <t>2019</t>
    </r>
    <r>
      <rPr>
        <b/>
        <sz val="12"/>
        <rFont val="宋体"/>
        <family val="3"/>
        <charset val="134"/>
      </rPr>
      <t>年预估艾滋病病毒感染孕妇数（人）</t>
    </r>
  </si>
  <si>
    <r>
      <t>2019</t>
    </r>
    <r>
      <rPr>
        <b/>
        <sz val="12"/>
        <rFont val="宋体"/>
        <family val="3"/>
        <charset val="134"/>
      </rPr>
      <t>年预估艾滋病感染孕产妇及所生儿童母子对数（对）</t>
    </r>
  </si>
  <si>
    <r>
      <t>2019</t>
    </r>
    <r>
      <rPr>
        <b/>
        <sz val="12"/>
        <rFont val="宋体"/>
        <family val="3"/>
        <charset val="134"/>
      </rPr>
      <t>年预估梅毒感染孕产妇数及所生儿童母子对数（对）</t>
    </r>
  </si>
  <si>
    <r>
      <t>2019</t>
    </r>
    <r>
      <rPr>
        <b/>
        <sz val="12"/>
        <rFont val="宋体"/>
        <family val="3"/>
        <charset val="134"/>
      </rPr>
      <t>年预估乙肝感染孕产妇数及所生儿童母子对数（对）</t>
    </r>
  </si>
  <si>
    <r>
      <rPr>
        <b/>
        <sz val="12"/>
        <rFont val="宋体"/>
        <family val="3"/>
        <charset val="134"/>
      </rPr>
      <t>孕妇三病咨询检测和乙肝免疫球蛋白注射费用包（注</t>
    </r>
    <r>
      <rPr>
        <b/>
        <sz val="12"/>
        <rFont val="Times New Roman"/>
        <family val="1"/>
      </rPr>
      <t>1</t>
    </r>
    <r>
      <rPr>
        <b/>
        <sz val="12"/>
        <rFont val="宋体"/>
        <family val="3"/>
        <charset val="134"/>
      </rPr>
      <t>）</t>
    </r>
  </si>
  <si>
    <r>
      <t>HIV</t>
    </r>
    <r>
      <rPr>
        <b/>
        <sz val="12"/>
        <rFont val="宋体"/>
        <family val="3"/>
        <charset val="134"/>
      </rPr>
      <t>筛查阳性孕产妇母子确认及</t>
    </r>
    <r>
      <rPr>
        <b/>
        <sz val="12"/>
        <rFont val="Times New Roman"/>
        <family val="1"/>
      </rPr>
      <t>CD4\</t>
    </r>
    <r>
      <rPr>
        <b/>
        <sz val="12"/>
        <rFont val="宋体"/>
        <family val="3"/>
        <charset val="134"/>
      </rPr>
      <t>病毒载量检测费用</t>
    </r>
  </si>
  <si>
    <r>
      <t>HIV</t>
    </r>
    <r>
      <rPr>
        <b/>
        <sz val="12"/>
        <rFont val="宋体"/>
        <family val="3"/>
        <charset val="134"/>
      </rPr>
      <t>和梅毒感染孕产妇及所生婴儿阳性干预费用</t>
    </r>
  </si>
  <si>
    <r>
      <t>HIV</t>
    </r>
    <r>
      <rPr>
        <b/>
        <sz val="12"/>
        <rFont val="宋体"/>
        <family val="3"/>
        <charset val="134"/>
      </rPr>
      <t>和梅毒感染孕产妇及所生婴儿随访工作补助</t>
    </r>
  </si>
  <si>
    <r>
      <t>a1</t>
    </r>
    <r>
      <rPr>
        <sz val="12"/>
        <rFont val="宋体"/>
        <family val="3"/>
        <charset val="134"/>
      </rPr>
      <t>源自</t>
    </r>
    <r>
      <rPr>
        <sz val="12"/>
        <rFont val="Times New Roman"/>
        <family val="1"/>
      </rPr>
      <t>2018</t>
    </r>
    <r>
      <rPr>
        <sz val="12"/>
        <rFont val="宋体"/>
        <family val="3"/>
        <charset val="134"/>
      </rPr>
      <t>年年报（户籍</t>
    </r>
    <r>
      <rPr>
        <sz val="12"/>
        <rFont val="Times New Roman"/>
        <family val="1"/>
      </rPr>
      <t>+</t>
    </r>
    <r>
      <rPr>
        <sz val="12"/>
        <rFont val="宋体"/>
        <family val="3"/>
        <charset val="134"/>
      </rPr>
      <t>非户籍）</t>
    </r>
  </si>
  <si>
    <r>
      <t>a5=</t>
    </r>
    <r>
      <rPr>
        <sz val="12"/>
        <rFont val="宋体"/>
        <family val="3"/>
        <charset val="134"/>
      </rPr>
      <t>国家补助总数</t>
    </r>
    <r>
      <rPr>
        <sz val="12"/>
        <rFont val="Times New Roman"/>
        <family val="1"/>
      </rPr>
      <t>×a1</t>
    </r>
    <r>
      <rPr>
        <sz val="12"/>
        <rFont val="宋体"/>
        <family val="3"/>
        <charset val="134"/>
      </rPr>
      <t>构成比</t>
    </r>
  </si>
  <si>
    <r>
      <t>a7=</t>
    </r>
    <r>
      <rPr>
        <sz val="12"/>
        <rFont val="宋体"/>
        <family val="3"/>
        <charset val="134"/>
      </rPr>
      <t>国家补助总数</t>
    </r>
    <r>
      <rPr>
        <sz val="12"/>
        <rFont val="Times New Roman"/>
        <family val="1"/>
      </rPr>
      <t>×a2</t>
    </r>
    <r>
      <rPr>
        <sz val="12"/>
        <rFont val="宋体"/>
        <family val="3"/>
        <charset val="134"/>
      </rPr>
      <t>构成比</t>
    </r>
  </si>
  <si>
    <r>
      <t>a8=</t>
    </r>
    <r>
      <rPr>
        <sz val="12"/>
        <rFont val="宋体"/>
        <family val="3"/>
        <charset val="134"/>
      </rPr>
      <t>国家补助总数</t>
    </r>
    <r>
      <rPr>
        <sz val="12"/>
        <rFont val="Times New Roman"/>
        <family val="1"/>
      </rPr>
      <t>×a3</t>
    </r>
    <r>
      <rPr>
        <sz val="12"/>
        <rFont val="宋体"/>
        <family val="3"/>
        <charset val="134"/>
      </rPr>
      <t>构成比</t>
    </r>
  </si>
  <si>
    <r>
      <t>a9=</t>
    </r>
    <r>
      <rPr>
        <sz val="12"/>
        <rFont val="宋体"/>
        <family val="3"/>
        <charset val="134"/>
      </rPr>
      <t>国家补助总数</t>
    </r>
    <r>
      <rPr>
        <sz val="12"/>
        <rFont val="Times New Roman"/>
        <family val="1"/>
      </rPr>
      <t>×a1</t>
    </r>
    <r>
      <rPr>
        <sz val="12"/>
        <rFont val="宋体"/>
        <family val="3"/>
        <charset val="134"/>
      </rPr>
      <t>构成比</t>
    </r>
  </si>
  <si>
    <r>
      <t>56</t>
    </r>
    <r>
      <rPr>
        <sz val="12"/>
        <rFont val="宋体"/>
        <family val="3"/>
        <charset val="134"/>
      </rPr>
      <t>元</t>
    </r>
    <r>
      <rPr>
        <sz val="12"/>
        <rFont val="Times New Roman"/>
        <family val="1"/>
      </rPr>
      <t>/</t>
    </r>
    <r>
      <rPr>
        <sz val="12"/>
        <rFont val="宋体"/>
        <family val="3"/>
        <charset val="134"/>
      </rPr>
      <t>人</t>
    </r>
    <r>
      <rPr>
        <sz val="12"/>
        <rFont val="Times New Roman"/>
        <family val="1"/>
      </rPr>
      <t>×a5+60</t>
    </r>
    <r>
      <rPr>
        <sz val="12"/>
        <rFont val="宋体"/>
        <family val="3"/>
        <charset val="134"/>
      </rPr>
      <t>元</t>
    </r>
    <r>
      <rPr>
        <sz val="12"/>
        <rFont val="Times New Roman"/>
        <family val="1"/>
      </rPr>
      <t>/</t>
    </r>
    <r>
      <rPr>
        <sz val="12"/>
        <rFont val="宋体"/>
        <family val="3"/>
        <charset val="134"/>
      </rPr>
      <t>人</t>
    </r>
    <r>
      <rPr>
        <sz val="12"/>
        <rFont val="Times New Roman"/>
        <family val="1"/>
      </rPr>
      <t>×a9</t>
    </r>
  </si>
  <si>
    <r>
      <t>170</t>
    </r>
    <r>
      <rPr>
        <sz val="12"/>
        <rFont val="宋体"/>
        <family val="3"/>
        <charset val="134"/>
      </rPr>
      <t>元</t>
    </r>
    <r>
      <rPr>
        <sz val="12"/>
        <rFont val="Times New Roman"/>
        <family val="1"/>
      </rPr>
      <t>/</t>
    </r>
    <r>
      <rPr>
        <sz val="12"/>
        <rFont val="宋体"/>
        <family val="3"/>
        <charset val="134"/>
      </rPr>
      <t>人</t>
    </r>
    <r>
      <rPr>
        <sz val="12"/>
        <rFont val="Times New Roman"/>
        <family val="1"/>
      </rPr>
      <t>*a6*1.2+1330*a7</t>
    </r>
  </si>
  <si>
    <r>
      <t>HIV4460</t>
    </r>
    <r>
      <rPr>
        <sz val="12"/>
        <rFont val="宋体"/>
        <family val="3"/>
        <charset val="134"/>
      </rPr>
      <t>元</t>
    </r>
    <r>
      <rPr>
        <sz val="12"/>
        <rFont val="Times New Roman"/>
        <family val="1"/>
      </rPr>
      <t>/</t>
    </r>
    <r>
      <rPr>
        <sz val="12"/>
        <rFont val="宋体"/>
        <family val="3"/>
        <charset val="134"/>
      </rPr>
      <t>对</t>
    </r>
    <r>
      <rPr>
        <sz val="12"/>
        <rFont val="Times New Roman"/>
        <family val="1"/>
      </rPr>
      <t>×a7+300</t>
    </r>
    <r>
      <rPr>
        <sz val="12"/>
        <rFont val="宋体"/>
        <family val="3"/>
        <charset val="134"/>
      </rPr>
      <t>元</t>
    </r>
    <r>
      <rPr>
        <sz val="12"/>
        <rFont val="Times New Roman"/>
        <family val="1"/>
      </rPr>
      <t>/</t>
    </r>
    <r>
      <rPr>
        <sz val="12"/>
        <rFont val="宋体"/>
        <family val="3"/>
        <charset val="134"/>
      </rPr>
      <t>人</t>
    </r>
    <r>
      <rPr>
        <sz val="12"/>
        <rFont val="Times New Roman"/>
        <family val="1"/>
      </rPr>
      <t>×</t>
    </r>
    <r>
      <rPr>
        <sz val="12"/>
        <rFont val="宋体"/>
        <family val="3"/>
        <charset val="134"/>
      </rPr>
      <t>（</t>
    </r>
    <r>
      <rPr>
        <sz val="12"/>
        <rFont val="Times New Roman"/>
        <family val="1"/>
      </rPr>
      <t>a6-a7)+</t>
    </r>
    <r>
      <rPr>
        <sz val="12"/>
        <rFont val="宋体"/>
        <family val="3"/>
        <charset val="134"/>
      </rPr>
      <t>梅毒</t>
    </r>
    <r>
      <rPr>
        <sz val="12"/>
        <rFont val="Times New Roman"/>
        <family val="1"/>
      </rPr>
      <t>221</t>
    </r>
    <r>
      <rPr>
        <sz val="12"/>
        <rFont val="宋体"/>
        <family val="3"/>
        <charset val="134"/>
      </rPr>
      <t>元</t>
    </r>
    <r>
      <rPr>
        <sz val="12"/>
        <rFont val="Times New Roman"/>
        <family val="1"/>
      </rPr>
      <t>/</t>
    </r>
    <r>
      <rPr>
        <sz val="12"/>
        <rFont val="宋体"/>
        <family val="3"/>
        <charset val="134"/>
      </rPr>
      <t>对</t>
    </r>
    <r>
      <rPr>
        <sz val="12"/>
        <rFont val="Times New Roman"/>
        <family val="1"/>
      </rPr>
      <t>×a8</t>
    </r>
  </si>
  <si>
    <r>
      <t>HIV1160</t>
    </r>
    <r>
      <rPr>
        <sz val="12"/>
        <rFont val="宋体"/>
        <family val="3"/>
        <charset val="134"/>
      </rPr>
      <t>元</t>
    </r>
    <r>
      <rPr>
        <sz val="12"/>
        <rFont val="Times New Roman"/>
        <family val="1"/>
      </rPr>
      <t>/</t>
    </r>
    <r>
      <rPr>
        <sz val="12"/>
        <rFont val="宋体"/>
        <family val="3"/>
        <charset val="134"/>
      </rPr>
      <t>对</t>
    </r>
    <r>
      <rPr>
        <sz val="12"/>
        <rFont val="Times New Roman"/>
        <family val="1"/>
      </rPr>
      <t>×a7+</t>
    </r>
    <r>
      <rPr>
        <sz val="12"/>
        <rFont val="宋体"/>
        <family val="3"/>
        <charset val="134"/>
      </rPr>
      <t>梅毒</t>
    </r>
    <r>
      <rPr>
        <sz val="12"/>
        <rFont val="Times New Roman"/>
        <family val="1"/>
      </rPr>
      <t>800</t>
    </r>
    <r>
      <rPr>
        <sz val="12"/>
        <rFont val="宋体"/>
        <family val="3"/>
        <charset val="134"/>
      </rPr>
      <t>元</t>
    </r>
    <r>
      <rPr>
        <sz val="12"/>
        <rFont val="Times New Roman"/>
        <family val="1"/>
      </rPr>
      <t>/</t>
    </r>
    <r>
      <rPr>
        <sz val="12"/>
        <rFont val="宋体"/>
        <family val="3"/>
        <charset val="134"/>
      </rPr>
      <t>对</t>
    </r>
    <r>
      <rPr>
        <sz val="12"/>
        <rFont val="Times New Roman"/>
        <family val="1"/>
      </rPr>
      <t>×a8</t>
    </r>
  </si>
  <si>
    <r>
      <t>120</t>
    </r>
    <r>
      <rPr>
        <sz val="12"/>
        <rFont val="宋体"/>
        <family val="3"/>
        <charset val="134"/>
      </rPr>
      <t>元</t>
    </r>
    <r>
      <rPr>
        <sz val="12"/>
        <rFont val="Times New Roman"/>
        <family val="1"/>
      </rPr>
      <t>/</t>
    </r>
    <r>
      <rPr>
        <sz val="12"/>
        <rFont val="宋体"/>
        <family val="3"/>
        <charset val="134"/>
      </rPr>
      <t>人</t>
    </r>
    <r>
      <rPr>
        <sz val="12"/>
        <rFont val="Times New Roman"/>
        <family val="1"/>
      </rPr>
      <t>×a9×50%</t>
    </r>
  </si>
  <si>
    <r>
      <t>地市级</t>
    </r>
    <r>
      <rPr>
        <sz val="12"/>
        <rFont val="Times New Roman"/>
        <family val="1"/>
      </rPr>
      <t>18</t>
    </r>
    <r>
      <rPr>
        <sz val="12"/>
        <rFont val="宋体"/>
        <family val="3"/>
        <charset val="134"/>
      </rPr>
      <t>万，县</t>
    </r>
    <r>
      <rPr>
        <sz val="12"/>
        <rFont val="Times New Roman"/>
        <family val="1"/>
      </rPr>
      <t>9</t>
    </r>
    <r>
      <rPr>
        <sz val="12"/>
        <rFont val="宋体"/>
        <family val="3"/>
        <charset val="134"/>
      </rPr>
      <t>万</t>
    </r>
    <phoneticPr fontId="6" type="noConversion"/>
  </si>
  <si>
    <t>2019年中央财政补助地方艾滋病防治项目专项资金测算表（血液安全）（带帽下达）</t>
    <phoneticPr fontId="6" type="noConversion"/>
  </si>
  <si>
    <t>2019年中央财政补助艾滋病防治项目资金测算表--中医药治疗（带帽下达）</t>
    <phoneticPr fontId="6" type="noConversion"/>
  </si>
  <si>
    <t>合计</t>
    <phoneticPr fontId="3" type="noConversion"/>
  </si>
  <si>
    <t>市本级小计</t>
    <phoneticPr fontId="3" type="noConversion"/>
  </si>
  <si>
    <t>各市（区）小计</t>
    <phoneticPr fontId="3" type="noConversion"/>
  </si>
  <si>
    <t>附件1：</t>
    <phoneticPr fontId="3" type="noConversion"/>
  </si>
  <si>
    <t>附件2：</t>
    <phoneticPr fontId="6" type="noConversion"/>
  </si>
  <si>
    <t>附件3：</t>
    <phoneticPr fontId="6" type="noConversion"/>
  </si>
  <si>
    <r>
      <t>附件3</t>
    </r>
    <r>
      <rPr>
        <sz val="12"/>
        <rFont val="宋体"/>
        <family val="3"/>
        <charset val="134"/>
      </rPr>
      <t>-1：</t>
    </r>
    <phoneticPr fontId="6" type="noConversion"/>
  </si>
  <si>
    <r>
      <t>附件3</t>
    </r>
    <r>
      <rPr>
        <sz val="12"/>
        <rFont val="宋体"/>
        <family val="3"/>
        <charset val="134"/>
      </rPr>
      <t>-2：</t>
    </r>
    <phoneticPr fontId="6" type="noConversion"/>
  </si>
  <si>
    <r>
      <t>附件3</t>
    </r>
    <r>
      <rPr>
        <sz val="12"/>
        <rFont val="宋体"/>
        <family val="3"/>
        <charset val="134"/>
      </rPr>
      <t>-3：</t>
    </r>
    <phoneticPr fontId="6" type="noConversion"/>
  </si>
  <si>
    <t>附件3-4：</t>
    <phoneticPr fontId="6" type="noConversion"/>
  </si>
  <si>
    <r>
      <t>附件3</t>
    </r>
    <r>
      <rPr>
        <sz val="12"/>
        <rFont val="宋体"/>
        <family val="3"/>
        <charset val="134"/>
      </rPr>
      <t>-5：</t>
    </r>
    <phoneticPr fontId="6" type="noConversion"/>
  </si>
  <si>
    <t>附件4：</t>
    <phoneticPr fontId="22" type="noConversion"/>
  </si>
  <si>
    <t>附件5：</t>
    <phoneticPr fontId="22" type="noConversion"/>
  </si>
  <si>
    <t>附件6：</t>
    <phoneticPr fontId="22" type="noConversion"/>
  </si>
  <si>
    <t>2019年中央财政补助重大传染病防控项目资金分配表</t>
    <phoneticPr fontId="3" type="noConversion"/>
  </si>
  <si>
    <t>2019年中央财政补助扩大国家免疫规划项目资金测算表</t>
    <phoneticPr fontId="6" type="noConversion"/>
  </si>
  <si>
    <t>2019年中央财政补助艾滋病防治项目资金测算表</t>
    <phoneticPr fontId="6" type="noConversion"/>
  </si>
  <si>
    <t>2019年中央补助艾滋病防治项目资金测算表--监测检测随访干预</t>
    <phoneticPr fontId="6" type="noConversion"/>
  </si>
  <si>
    <t>2019年中央财政补助结核病防治项目资金测算明细表</t>
    <phoneticPr fontId="22" type="noConversion"/>
  </si>
  <si>
    <t>2019年中央财政补助严重精神障碍管理治疗项目资金测算表</t>
    <phoneticPr fontId="22" type="noConversion"/>
  </si>
  <si>
    <t>2019年中央财政补助慢性非传染性疾病防控项目资金测算表</t>
    <phoneticPr fontId="22" type="noConversion"/>
  </si>
  <si>
    <t>1.脊灰监测补助标准：按任务数每例2000元，包括人员差旅费、试剂采购及检测、监测工具耗材等费用。</t>
  </si>
  <si>
    <t>2.麻疹监测补助标准：按任务数每例500元，包括人员差旅费、试剂采购及检测、监测工具耗材等费用。</t>
  </si>
  <si>
    <t>3.疫苗可预防细菌性疾病和乙脑监测补助标准：按任务数每例500元，包括人员差旅费、试剂采购及检测、监测工具耗材等费用。</t>
  </si>
  <si>
    <t>4.乙肝监测在江门台山市1个国家级乙肝监测点开展，补助标准：按任务数每例300元，包括人员差旅费、试剂采购及检测、监测工具耗材等费用。</t>
  </si>
  <si>
    <t>5.乙肝血清学调查在江门台山市开展，补助标准：按任务数每例300元，包括人员差旅费、试剂采购、监测工具耗材等费。</t>
  </si>
  <si>
    <t>6.疑似预防接种异常反应监测补助标准：按任务数每例400元（200元/人天*2人天/例=400元/例），包括人员差旅费、监测工具耗材等费用。</t>
  </si>
  <si>
    <t>7.疫苗可预防疾病监测仪器设备补助标准：用于开展疫苗可预防疾病及症候群监测的高通量多病原芯片核酸检测设备、细菌耐药检测设备、全自动核酸提取仪、荧光定量PCR等仪器设备。</t>
  </si>
  <si>
    <t>8.免疫规划相关评价和培训：包括组织开展《疫苗管理法》宣贯培训，以及对每个接种单位和监测医院的相关人员疫苗可预防传染病监测、疫苗安全及使用管理、疫苗流通和接种管理信息系统使用管理、AEFI监测及补偿等项目开展培训、评价和指导等。</t>
  </si>
  <si>
    <t>备注：1、各地监管场所监测和高危人群干预中的检测费已包含该两项工作初筛阳性的确证检测费；
2、感染者随访管理、中医药治疗和抗病毒治疗中的CD4检测费，除鹤山因不具备CD4检测能力的原因，其两部分CD4检测经费划拨给江门市疾控中心，其余地区（新会、台山、开平、恩平）均全额划拨至当地疾控中心。</t>
  </si>
  <si>
    <t>备注：1.补助的检测试剂费用可用于购买试剂耗材或委托检测服务等。
2.哨点监测、新发感染检测试剂相关工作经费由2019年省级艾滋病防治项目统筹支持，本表未再列出。
3.CD4检测实验室补助江门疾控中心。
4.关于实验室及设备配备问题：江门疾控中心申请更新CD4检测设备（原CD4设备为2005年配备），故配备CD4检测设备1台。</t>
  </si>
  <si>
    <r>
      <t xml:space="preserve">备注：
1.CD4检测及基础检测费：600元/年/人；
</t>
    </r>
    <r>
      <rPr>
        <sz val="12"/>
        <rFont val="宋体"/>
        <family val="3"/>
        <charset val="134"/>
      </rPr>
      <t>2</t>
    </r>
    <r>
      <rPr>
        <sz val="12"/>
        <rFont val="宋体"/>
        <family val="3"/>
        <charset val="134"/>
      </rPr>
      <t xml:space="preserve">.医务人员补助费：医务人员督导服务补助，500元/年/人；
</t>
    </r>
    <r>
      <rPr>
        <sz val="12"/>
        <rFont val="宋体"/>
        <family val="3"/>
        <charset val="134"/>
      </rPr>
      <t>3</t>
    </r>
    <r>
      <rPr>
        <sz val="12"/>
        <rFont val="宋体"/>
        <family val="3"/>
        <charset val="134"/>
      </rPr>
      <t>.工作经费：按照各单位任务数量比例分配，400元/年/人，用于会议差旅费、日常公用支出（如宣传、印制资料等）等。</t>
    </r>
  </si>
  <si>
    <t>备注：
以2018年血液采集人次作为核算基数测算各血站2019年工作任务。按国家标准，核酸检测30元/人，人类嗜T淋巴细胞病毒检测8元/人。</t>
  </si>
  <si>
    <r>
      <t>备注：</t>
    </r>
    <r>
      <rPr>
        <sz val="12"/>
        <rFont val="Times New Roman"/>
        <family val="1"/>
      </rPr>
      <t>1</t>
    </r>
    <r>
      <rPr>
        <sz val="12"/>
        <rFont val="宋体"/>
        <family val="3"/>
        <charset val="134"/>
      </rPr>
      <t>、注</t>
    </r>
    <r>
      <rPr>
        <sz val="12"/>
        <rFont val="Times New Roman"/>
        <family val="1"/>
      </rPr>
      <t>1</t>
    </r>
    <r>
      <rPr>
        <sz val="12"/>
        <rFont val="宋体"/>
        <family val="3"/>
        <charset val="134"/>
      </rPr>
      <t xml:space="preserve">费用包含艾滋病、梅毒、乙肝筛查和乙肝免疫球蛋白注射费用，项目机构须向孕产妇提供相应免费服务。各地可以结合实际安排，可直接按此标准与承担服务的医疗卫生保健机构进行结算；也可以集中招标采购试剂、药品、耗材，并对相关咨询检测工作给予补助。
</t>
    </r>
    <r>
      <rPr>
        <sz val="12"/>
        <rFont val="Times New Roman"/>
        <family val="1"/>
      </rPr>
      <t>2</t>
    </r>
    <r>
      <rPr>
        <sz val="12"/>
        <rFont val="宋体"/>
        <family val="3"/>
        <charset val="134"/>
      </rPr>
      <t>、注</t>
    </r>
    <r>
      <rPr>
        <sz val="12"/>
        <rFont val="Times New Roman"/>
        <family val="1"/>
      </rPr>
      <t>2</t>
    </r>
    <r>
      <rPr>
        <sz val="12"/>
        <rFont val="宋体"/>
        <family val="3"/>
        <charset val="134"/>
      </rPr>
      <t>指根据国家卫计委妇幼司要求，按照</t>
    </r>
    <r>
      <rPr>
        <sz val="12"/>
        <rFont val="Times New Roman"/>
        <family val="1"/>
      </rPr>
      <t>120</t>
    </r>
    <r>
      <rPr>
        <sz val="12"/>
        <rFont val="宋体"/>
        <family val="3"/>
        <charset val="134"/>
      </rPr>
      <t>元</t>
    </r>
    <r>
      <rPr>
        <sz val="12"/>
        <rFont val="Times New Roman"/>
        <family val="1"/>
      </rPr>
      <t>/</t>
    </r>
    <r>
      <rPr>
        <sz val="12"/>
        <rFont val="宋体"/>
        <family val="3"/>
        <charset val="134"/>
      </rPr>
      <t>人标准为乙肝暴露儿童提供疫苗接种后效果评估服务，根据总体经费情况，本次按照</t>
    </r>
    <r>
      <rPr>
        <sz val="12"/>
        <rFont val="Times New Roman"/>
        <family val="1"/>
      </rPr>
      <t>50%</t>
    </r>
    <r>
      <rPr>
        <sz val="12"/>
        <rFont val="宋体"/>
        <family val="3"/>
        <charset val="134"/>
      </rPr>
      <t>做预估。</t>
    </r>
    <r>
      <rPr>
        <sz val="12"/>
        <rFont val="Times New Roman"/>
        <family val="1"/>
      </rPr>
      <t xml:space="preserve"> 
3</t>
    </r>
    <r>
      <rPr>
        <sz val="12"/>
        <rFont val="宋体"/>
        <family val="3"/>
        <charset val="134"/>
      </rPr>
      <t>、</t>
    </r>
    <r>
      <rPr>
        <sz val="12"/>
        <rFont val="Times New Roman"/>
        <family val="1"/>
      </rPr>
      <t>“</t>
    </r>
    <r>
      <rPr>
        <sz val="12"/>
        <rFont val="宋体"/>
        <family val="3"/>
        <charset val="134"/>
      </rPr>
      <t>注</t>
    </r>
    <r>
      <rPr>
        <sz val="12"/>
        <rFont val="Times New Roman"/>
        <family val="1"/>
      </rPr>
      <t>3”</t>
    </r>
    <r>
      <rPr>
        <sz val="12"/>
        <rFont val="宋体"/>
        <family val="3"/>
        <charset val="134"/>
      </rPr>
      <t>项目工作经费包含项目管理人员配备、培训、宣传、质控、信息、隔离防护装备、督导、技术指导、物资招标采购管理等供方能力建设和工作经费。</t>
    </r>
    <r>
      <rPr>
        <sz val="9"/>
        <rFont val="Times New Roman"/>
        <family val="1"/>
      </rPr>
      <t/>
    </r>
  </si>
  <si>
    <t xml:space="preserve">备注：1、蓬江区、江海区结核病防治由江门市结核病防治所承担。
2、可疑者检查：主要用于患者胸部影像、痰涂片等结核病诊断检查和免费口罩提供。
3、耐药监测哨点数：耐药监测工作主要是对患者痰标本进行培养和对菌株开展药敏试验，其要求与规划的耐药筛查工作类同，两项工作培养和药敏的任务和经费合并计算。
4、耐药可疑者筛查：经济欠发区的耐药可疑者筛查经费已经由省财政落实，中央经费补助江门市（不包括台山市、恩平市和开平市）等经济发达地区，其中江门市培养补助965例、药敏补助411例。
5、菌株运输：用于县区级将痰标本或菌株运送至地市，每周运送一次，补助标准每次250元，全年按52周计。
6、结核病疫情应急处置：经费主要用于开展结核病疫情预警工作、开展特殊聚集性场所人群结核病筛查、开展结核病流行病学现场处置工作、疫情应急工作培训管理以及应急处置所需设备采购等。省泗安医院经费用于对长期居住在麻风村的特殊人群开展结核病筛查，筛查项目包括症状问询、胸部影像和/或PPD检测，补助标准50元/人，约筛查90人。
7、网络专报监测：对患者检查、治疗等信息进行登记并落实网络报告，以确保获得及时、准确的登记报告信息。
8、质量控制：主要用于项目总结评估、诊疗质量控制、实验室质量控制、耐药监测管理和其他防控管理等结核病防治工作所涉及的活动支出，其中包括地市级将耐药监测菌株送省结控中心、各级分子生物学检测质量控制等工作。"                     </t>
    <phoneticPr fontId="22" type="noConversion"/>
  </si>
  <si>
    <t>备注：
1.全民健康生活方式行动，健康支持性环境建设1万/套（每套3个健康社区、单位、食堂等）。
2.肿瘤登记经费用于登记卡片印刷、登记、复核、信息数据收集、整理及分析及随访、现场督导、技术指导和培训的差旅、食宿、协调宣传等。
3.死亡登记经费用于死亡登记、报告、审核、入户调查、相关卡片印刷、发放、填写和保存、死因数据收集、整理、分析、部门间数据比对与校核、协调宣传，现场督导、技术指导和培训以及相关差旅、食宿等。
4.心脑血管监测经费用于发病信息登记、报告、审核、入户调查，相关卡片印刷、填写、保存、数据收集、整理、分析以及技术指导、部门间数据比对与校核、协调宣传，现场督导、技术指导和培训以及相关差旅、食宿等。
5.中国居民慢阻肺监测经费用于培训、现场调查检测设备、耗材、信息采集工具、现场调查信息收集平台建立、现场调查协调动员和组织实施调查人员加班、误餐、交通、住宿等；调查对象误工、误餐、交通等；各级人员现场督导、技术指导和培训的差旅、食宿等；肺功能质量评级和质量控制、胸部X线检查、阅片及质量控制)。
6.癌症早诊早治项目经费：主要用于筛查项目点督导检查、专家督导、培训费，全省癌症早诊早治数据收集整理、统计分析、上报；组织基层医生举办癌症早诊早治技术培训班，参加肿瘤防控及筛查技术培训会议；筛查信息及随访信息平台建设、维护及其他能力建设。</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</si>
</sst>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 #,##0.00_ ;_ * \-#,##0.00_ ;_ * &quot;-&quot;??_ ;_ @_ "/>
    <numFmt numFmtId="177" formatCode="0.00_ "/>
    <numFmt numFmtId="178" formatCode="###0"/>
    <numFmt numFmtId="179" formatCode="0_);[Red]\(0\)"/>
    <numFmt numFmtId="180" formatCode="0_ "/>
    <numFmt numFmtId="181" formatCode="0.0_);[Red]\(0.0\)"/>
    <numFmt numFmtId="182" formatCode="0.00_);[Red]\(0.00\)"/>
    <numFmt numFmtId="183" formatCode="_ * #,##0.000000_ ;_ * \-#,##0.000000_ ;_ * &quot;-&quot;??????_ ;_ @_ "/>
  </numFmts>
  <fonts count="110">
    <font>
      <sz val="12"/>
      <name val="宋体"/>
      <charset val="134"/>
    </font>
    <font>
      <b/>
      <sz val="12"/>
      <name val="宋体"/>
      <family val="3"/>
      <charset val="134"/>
    </font>
    <font>
      <sz val="10"/>
      <name val="宋体"/>
      <family val="3"/>
      <charset val="134"/>
    </font>
    <font>
      <sz val="9"/>
      <name val="宋体"/>
      <family val="3"/>
      <charset val="134"/>
    </font>
    <font>
      <sz val="11"/>
      <color indexed="8"/>
      <name val="宋体"/>
      <family val="3"/>
      <charset val="134"/>
    </font>
    <font>
      <sz val="12"/>
      <name val="宋体"/>
      <family val="3"/>
      <charset val="134"/>
    </font>
    <font>
      <sz val="9"/>
      <name val="宋体"/>
      <family val="3"/>
      <charset val="134"/>
    </font>
    <font>
      <sz val="12"/>
      <name val="宋体"/>
      <family val="3"/>
      <charset val="134"/>
    </font>
    <font>
      <b/>
      <sz val="12"/>
      <name val="宋体"/>
      <family val="3"/>
      <charset val="134"/>
    </font>
    <font>
      <sz val="11"/>
      <color indexed="8"/>
      <name val="宋体"/>
      <family val="3"/>
      <charset val="134"/>
    </font>
    <font>
      <sz val="12"/>
      <name val="黑体"/>
      <family val="3"/>
      <charset val="134"/>
    </font>
    <font>
      <b/>
      <sz val="11"/>
      <name val="宋体"/>
      <family val="3"/>
      <charset val="134"/>
    </font>
    <font>
      <b/>
      <sz val="14"/>
      <name val="宋体"/>
      <family val="3"/>
      <charset val="134"/>
    </font>
    <font>
      <b/>
      <sz val="16"/>
      <name val="宋体"/>
      <family val="3"/>
      <charset val="134"/>
    </font>
    <font>
      <sz val="11"/>
      <name val="宋体"/>
      <family val="3"/>
      <charset val="134"/>
    </font>
    <font>
      <b/>
      <sz val="18"/>
      <name val="宋体"/>
      <family val="3"/>
      <charset val="134"/>
    </font>
    <font>
      <sz val="11"/>
      <color indexed="9"/>
      <name val="宋体"/>
      <family val="3"/>
      <charset val="134"/>
    </font>
    <font>
      <sz val="9"/>
      <name val="Times New Roman"/>
      <family val="1"/>
    </font>
    <font>
      <b/>
      <sz val="16"/>
      <name val="Times New Roman"/>
      <family val="1"/>
    </font>
    <font>
      <sz val="11"/>
      <name val="Times New Roman"/>
      <family val="1"/>
    </font>
    <font>
      <sz val="11"/>
      <color indexed="8"/>
      <name val="宋体"/>
      <family val="3"/>
      <charset val="134"/>
    </font>
    <font>
      <sz val="12"/>
      <color indexed="8"/>
      <name val="宋体"/>
      <family val="3"/>
      <charset val="134"/>
    </font>
    <font>
      <sz val="9"/>
      <name val="宋体"/>
      <family val="3"/>
      <charset val="134"/>
    </font>
    <font>
      <sz val="8"/>
      <name val="宋体"/>
      <family val="3"/>
      <charset val="134"/>
    </font>
    <font>
      <sz val="12"/>
      <name val="宋体"/>
      <family val="3"/>
      <charset val="134"/>
    </font>
    <font>
      <b/>
      <sz val="12"/>
      <name val="宋体"/>
      <family val="3"/>
      <charset val="134"/>
    </font>
    <font>
      <sz val="11"/>
      <color indexed="8"/>
      <name val="宋体"/>
      <family val="3"/>
      <charset val="134"/>
    </font>
    <font>
      <sz val="10"/>
      <name val="Arial"/>
      <family val="2"/>
    </font>
    <font>
      <b/>
      <sz val="10"/>
      <name val="宋体"/>
      <family val="3"/>
      <charset val="134"/>
    </font>
    <font>
      <sz val="10"/>
      <name val="宋体"/>
      <family val="3"/>
      <charset val="134"/>
    </font>
    <font>
      <b/>
      <sz val="16"/>
      <name val="宋体"/>
      <family val="3"/>
      <charset val="134"/>
    </font>
    <font>
      <b/>
      <sz val="11"/>
      <color indexed="9"/>
      <name val="宋体"/>
      <family val="3"/>
      <charset val="134"/>
    </font>
    <font>
      <sz val="11"/>
      <color indexed="10"/>
      <name val="宋体"/>
      <family val="3"/>
      <charset val="134"/>
    </font>
    <font>
      <i/>
      <sz val="11"/>
      <color indexed="23"/>
      <name val="宋体"/>
      <family val="3"/>
      <charset val="134"/>
    </font>
    <font>
      <sz val="11"/>
      <color indexed="9"/>
      <name val="宋体"/>
      <family val="3"/>
      <charset val="134"/>
    </font>
    <font>
      <b/>
      <sz val="18"/>
      <color indexed="56"/>
      <name val="宋体"/>
      <family val="3"/>
      <charset val="134"/>
    </font>
    <font>
      <sz val="11"/>
      <color indexed="62"/>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sz val="11"/>
      <color indexed="60"/>
      <name val="宋体"/>
      <family val="3"/>
      <charset val="134"/>
    </font>
    <font>
      <b/>
      <sz val="15"/>
      <color indexed="56"/>
      <name val="宋体"/>
      <family val="3"/>
      <charset val="134"/>
    </font>
    <font>
      <b/>
      <sz val="13"/>
      <color indexed="56"/>
      <name val="宋体"/>
      <family val="3"/>
      <charset val="134"/>
    </font>
    <font>
      <b/>
      <sz val="11"/>
      <color indexed="63"/>
      <name val="宋体"/>
      <family val="3"/>
      <charset val="134"/>
    </font>
    <font>
      <b/>
      <sz val="11"/>
      <color indexed="52"/>
      <name val="宋体"/>
      <family val="3"/>
      <charset val="134"/>
    </font>
    <font>
      <sz val="11"/>
      <color indexed="52"/>
      <name val="宋体"/>
      <family val="3"/>
      <charset val="134"/>
    </font>
    <font>
      <b/>
      <sz val="11"/>
      <color indexed="8"/>
      <name val="宋体"/>
      <family val="3"/>
      <charset val="134"/>
    </font>
    <font>
      <sz val="11"/>
      <color indexed="8"/>
      <name val="宋体"/>
      <family val="3"/>
      <charset val="134"/>
    </font>
    <font>
      <sz val="11"/>
      <name val="宋体"/>
      <family val="3"/>
      <charset val="134"/>
    </font>
    <font>
      <sz val="12"/>
      <name val="Times New Roman"/>
      <family val="1"/>
    </font>
    <font>
      <b/>
      <sz val="12"/>
      <name val="Times New Roman"/>
      <family val="1"/>
    </font>
    <font>
      <sz val="12"/>
      <name val="宋体"/>
      <family val="3"/>
      <charset val="134"/>
    </font>
    <font>
      <sz val="14"/>
      <name val="宋体"/>
      <family val="3"/>
      <charset val="134"/>
    </font>
    <font>
      <sz val="12"/>
      <color indexed="8"/>
      <name val="Times New Roman"/>
      <family val="1"/>
    </font>
    <font>
      <b/>
      <sz val="14"/>
      <name val="宋体"/>
      <family val="3"/>
      <charset val="134"/>
    </font>
    <font>
      <b/>
      <sz val="12"/>
      <name val="宋体"/>
      <family val="3"/>
      <charset val="134"/>
    </font>
    <font>
      <sz val="11"/>
      <color theme="1"/>
      <name val="宋体"/>
      <family val="3"/>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8"/>
      <color theme="3"/>
      <name val="宋体"/>
      <family val="3"/>
      <charset val="134"/>
      <scheme val="maj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20"/>
      <name val="方正小标宋简体"/>
      <charset val="134"/>
    </font>
    <font>
      <sz val="12"/>
      <name val="宋体"/>
      <family val="3"/>
      <charset val="134"/>
    </font>
    <font>
      <sz val="11"/>
      <color indexed="9"/>
      <name val="宋体"/>
      <family val="3"/>
      <charset val="134"/>
    </font>
    <font>
      <sz val="11"/>
      <color indexed="8"/>
      <name val="宋体"/>
      <family val="3"/>
      <charset val="134"/>
    </font>
    <font>
      <sz val="11"/>
      <color indexed="10"/>
      <name val="宋体"/>
      <family val="3"/>
      <charset val="134"/>
    </font>
    <font>
      <b/>
      <sz val="11"/>
      <color indexed="9"/>
      <name val="宋体"/>
      <family val="3"/>
      <charset val="134"/>
    </font>
    <font>
      <sz val="11"/>
      <color indexed="62"/>
      <name val="宋体"/>
      <family val="3"/>
      <charset val="134"/>
    </font>
    <font>
      <i/>
      <sz val="11"/>
      <color indexed="23"/>
      <name val="宋体"/>
      <family val="3"/>
      <charset val="134"/>
    </font>
    <font>
      <b/>
      <sz val="11"/>
      <color indexed="63"/>
      <name val="宋体"/>
      <family val="3"/>
      <charset val="134"/>
    </font>
    <font>
      <b/>
      <sz val="11"/>
      <color indexed="8"/>
      <name val="宋体"/>
      <family val="3"/>
      <charset val="134"/>
    </font>
    <font>
      <sz val="11"/>
      <color indexed="17"/>
      <name val="宋体"/>
      <family val="3"/>
      <charset val="134"/>
    </font>
    <font>
      <sz val="11"/>
      <name val="宋体"/>
      <family val="3"/>
      <charset val="134"/>
    </font>
    <font>
      <b/>
      <sz val="18"/>
      <color indexed="56"/>
      <name val="宋体"/>
      <family val="3"/>
      <charset val="134"/>
    </font>
    <font>
      <b/>
      <sz val="11"/>
      <color indexed="56"/>
      <name val="宋体"/>
      <family val="3"/>
      <charset val="134"/>
    </font>
    <font>
      <sz val="11"/>
      <color indexed="20"/>
      <name val="宋体"/>
      <family val="3"/>
      <charset val="134"/>
    </font>
    <font>
      <sz val="11"/>
      <color indexed="60"/>
      <name val="宋体"/>
      <family val="3"/>
      <charset val="134"/>
    </font>
    <font>
      <b/>
      <sz val="15"/>
      <color indexed="56"/>
      <name val="宋体"/>
      <family val="3"/>
      <charset val="134"/>
    </font>
    <font>
      <b/>
      <sz val="13"/>
      <color indexed="56"/>
      <name val="宋体"/>
      <family val="3"/>
      <charset val="134"/>
    </font>
    <font>
      <b/>
      <sz val="11"/>
      <color indexed="52"/>
      <name val="宋体"/>
      <family val="3"/>
      <charset val="134"/>
    </font>
    <font>
      <sz val="11"/>
      <color indexed="52"/>
      <name val="宋体"/>
      <family val="3"/>
      <charset val="134"/>
    </font>
    <font>
      <sz val="11"/>
      <color theme="1"/>
      <name val="宋体"/>
      <family val="3"/>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8"/>
      <color theme="3"/>
      <name val="宋体"/>
      <family val="3"/>
      <charset val="134"/>
      <scheme val="maj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s>
  <fills count="56">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964">
    <xf numFmtId="0" fontId="0" fillId="0" borderId="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56" fillId="28"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56" fillId="29" borderId="0" applyNumberFormat="0" applyBorder="0" applyAlignment="0" applyProtection="0">
      <alignment vertical="center"/>
    </xf>
    <xf numFmtId="0" fontId="56" fillId="29" borderId="0" applyNumberFormat="0" applyBorder="0" applyAlignment="0" applyProtection="0">
      <alignment vertical="center"/>
    </xf>
    <xf numFmtId="0" fontId="56" fillId="2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56" fillId="32" borderId="0" applyNumberFormat="0" applyBorder="0" applyAlignment="0" applyProtection="0">
      <alignment vertical="center"/>
    </xf>
    <xf numFmtId="0" fontId="56" fillId="32" borderId="0" applyNumberFormat="0" applyBorder="0" applyAlignment="0" applyProtection="0">
      <alignment vertical="center"/>
    </xf>
    <xf numFmtId="0" fontId="56" fillId="3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57" fillId="40"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58" fillId="0" borderId="22"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59" fillId="0" borderId="23" applyNumberFormat="0" applyFill="0" applyAlignment="0" applyProtection="0">
      <alignment vertical="center"/>
    </xf>
    <xf numFmtId="0" fontId="59" fillId="0" borderId="23" applyNumberFormat="0" applyFill="0" applyAlignment="0" applyProtection="0">
      <alignment vertical="center"/>
    </xf>
    <xf numFmtId="0" fontId="59" fillId="0" borderId="23"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3"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2" fillId="42" borderId="0" applyNumberFormat="0" applyBorder="0" applyAlignment="0" applyProtection="0">
      <alignment vertical="center"/>
    </xf>
    <xf numFmtId="0" fontId="62" fillId="42" borderId="0" applyNumberFormat="0" applyBorder="0" applyAlignment="0" applyProtection="0">
      <alignment vertical="center"/>
    </xf>
    <xf numFmtId="0" fontId="62" fillId="42"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 fillId="0" borderId="0" applyProtection="0">
      <alignment vertical="center"/>
    </xf>
    <xf numFmtId="0" fontId="26" fillId="0" borderId="0">
      <alignment vertical="center"/>
    </xf>
    <xf numFmtId="0" fontId="26"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5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6" fillId="0" borderId="0">
      <alignment vertical="center"/>
    </xf>
    <xf numFmtId="0" fontId="24"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 fillId="0" borderId="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xf numFmtId="0" fontId="56" fillId="0" borderId="0"/>
    <xf numFmtId="0" fontId="27" fillId="0" borderId="0" applyNumberFormat="0" applyFill="0" applyBorder="0" applyAlignment="0" applyProtection="0"/>
    <xf numFmtId="0" fontId="56" fillId="0" borderId="0"/>
    <xf numFmtId="0" fontId="56" fillId="0" borderId="0">
      <alignment vertical="center"/>
    </xf>
    <xf numFmtId="0" fontId="5" fillId="0" borderId="0" applyProtection="0"/>
    <xf numFmtId="0" fontId="7" fillId="0" borderId="0" applyProtection="0"/>
    <xf numFmtId="0" fontId="9" fillId="0" borderId="0">
      <alignment vertical="center"/>
    </xf>
    <xf numFmtId="0" fontId="26" fillId="0" borderId="0">
      <alignment vertical="center"/>
    </xf>
    <xf numFmtId="0" fontId="24" fillId="0" borderId="0" applyProtection="0"/>
    <xf numFmtId="0" fontId="26" fillId="0" borderId="0">
      <alignment vertical="center"/>
    </xf>
    <xf numFmtId="0" fontId="24" fillId="0" borderId="0" applyProtection="0"/>
    <xf numFmtId="0" fontId="26" fillId="0" borderId="0"/>
    <xf numFmtId="0" fontId="24" fillId="0" borderId="0" applyProtection="0"/>
    <xf numFmtId="0" fontId="24" fillId="0" borderId="0" applyProtection="0"/>
    <xf numFmtId="0" fontId="7" fillId="0" borderId="0" applyProtection="0"/>
    <xf numFmtId="0" fontId="26" fillId="0" borderId="0">
      <alignment vertical="center"/>
    </xf>
    <xf numFmtId="0" fontId="24" fillId="0" borderId="0" applyProtection="0"/>
    <xf numFmtId="0" fontId="26" fillId="0" borderId="0">
      <alignment vertical="center"/>
    </xf>
    <xf numFmtId="0" fontId="24" fillId="0" borderId="0" applyProtection="0"/>
    <xf numFmtId="0" fontId="26" fillId="0" borderId="0">
      <alignment vertical="center"/>
    </xf>
    <xf numFmtId="0" fontId="24" fillId="0" borderId="0" applyProtection="0"/>
    <xf numFmtId="0" fontId="7" fillId="0" borderId="0">
      <alignment vertical="center"/>
    </xf>
    <xf numFmtId="0" fontId="7" fillId="0" borderId="0">
      <alignment vertical="center"/>
    </xf>
    <xf numFmtId="0" fontId="24" fillId="0" borderId="0">
      <alignment vertical="center"/>
    </xf>
    <xf numFmtId="0" fontId="24" fillId="0" borderId="0"/>
    <xf numFmtId="0" fontId="24" fillId="0" borderId="0" applyProtection="0"/>
    <xf numFmtId="0" fontId="24" fillId="0" borderId="0"/>
    <xf numFmtId="0" fontId="7" fillId="0" borderId="0"/>
    <xf numFmtId="0" fontId="56" fillId="0" borderId="0"/>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4" fillId="0" borderId="0">
      <alignment vertical="center"/>
    </xf>
    <xf numFmtId="0" fontId="56" fillId="0" borderId="0">
      <alignment vertical="center"/>
    </xf>
    <xf numFmtId="0" fontId="5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26" fillId="0" borderId="0">
      <alignment vertical="center"/>
    </xf>
    <xf numFmtId="0" fontId="24" fillId="0" borderId="0">
      <alignment vertical="center"/>
    </xf>
    <xf numFmtId="0" fontId="4" fillId="0" borderId="0" applyProtection="0">
      <alignment vertical="center"/>
    </xf>
    <xf numFmtId="0" fontId="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7"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5" fillId="0" borderId="0">
      <alignment vertical="center"/>
    </xf>
    <xf numFmtId="0" fontId="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4" fillId="0" borderId="0" applyProtection="0">
      <alignment vertical="center"/>
    </xf>
    <xf numFmtId="0" fontId="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4"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 fillId="0" borderId="0"/>
    <xf numFmtId="0" fontId="7" fillId="0" borderId="0">
      <alignment vertical="center"/>
    </xf>
    <xf numFmtId="0" fontId="7" fillId="0" borderId="0" applyProtection="0"/>
    <xf numFmtId="0" fontId="19" fillId="0" borderId="0">
      <alignment vertical="center"/>
    </xf>
    <xf numFmtId="0" fontId="22" fillId="0" borderId="0">
      <alignment vertical="center"/>
    </xf>
    <xf numFmtId="0" fontId="7" fillId="0" borderId="0" applyProtection="0">
      <alignment vertical="center"/>
    </xf>
    <xf numFmtId="0" fontId="7" fillId="0" borderId="0"/>
    <xf numFmtId="0" fontId="7" fillId="0" borderId="0" applyProtection="0"/>
    <xf numFmtId="0" fontId="7" fillId="0" borderId="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63" fillId="43" borderId="0" applyNumberFormat="0" applyBorder="0" applyAlignment="0" applyProtection="0">
      <alignment vertical="center"/>
    </xf>
    <xf numFmtId="0" fontId="63" fillId="43" borderId="0" applyNumberFormat="0" applyBorder="0" applyAlignment="0" applyProtection="0">
      <alignment vertical="center"/>
    </xf>
    <xf numFmtId="0" fontId="63" fillId="4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64" fillId="0" borderId="25"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65" fillId="44" borderId="26" applyNumberFormat="0" applyAlignment="0" applyProtection="0">
      <alignment vertical="center"/>
    </xf>
    <xf numFmtId="0" fontId="65" fillId="44" borderId="26" applyNumberFormat="0" applyAlignment="0" applyProtection="0">
      <alignment vertical="center"/>
    </xf>
    <xf numFmtId="0" fontId="65" fillId="44" borderId="26"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44" fillId="11" borderId="5"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66" fillId="45" borderId="27" applyNumberFormat="0" applyAlignment="0" applyProtection="0">
      <alignment vertical="center"/>
    </xf>
    <xf numFmtId="0" fontId="66" fillId="45" borderId="27" applyNumberFormat="0" applyAlignment="0" applyProtection="0">
      <alignment vertical="center"/>
    </xf>
    <xf numFmtId="0" fontId="66" fillId="45" borderId="27"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1" fillId="20" borderId="6"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69" fillId="0" borderId="28" applyNumberFormat="0" applyFill="0" applyAlignment="0" applyProtection="0">
      <alignment vertical="center"/>
    </xf>
    <xf numFmtId="0" fontId="69" fillId="0" borderId="28" applyNumberFormat="0" applyFill="0" applyAlignment="0" applyProtection="0">
      <alignment vertical="center"/>
    </xf>
    <xf numFmtId="0" fontId="69" fillId="0" borderId="28"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0" fontId="45" fillId="0" borderId="7" applyNumberFormat="0" applyFill="0" applyAlignment="0" applyProtection="0">
      <alignment vertical="center"/>
    </xf>
    <xf numFmtId="176" fontId="5" fillId="0" borderId="0" applyFon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57" fillId="46"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57" fillId="48"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70" fillId="52" borderId="0" applyNumberFormat="0" applyBorder="0" applyAlignment="0" applyProtection="0">
      <alignment vertical="center"/>
    </xf>
    <xf numFmtId="0" fontId="70" fillId="52" borderId="0" applyNumberFormat="0" applyBorder="0" applyAlignment="0" applyProtection="0">
      <alignment vertical="center"/>
    </xf>
    <xf numFmtId="0" fontId="70" fillId="52"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71" fillId="44" borderId="29" applyNumberFormat="0" applyAlignment="0" applyProtection="0">
      <alignment vertical="center"/>
    </xf>
    <xf numFmtId="0" fontId="71" fillId="44" borderId="29" applyNumberFormat="0" applyAlignment="0" applyProtection="0">
      <alignment vertical="center"/>
    </xf>
    <xf numFmtId="0" fontId="71" fillId="44" borderId="29"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43" fillId="11" borderId="8"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72" fillId="53" borderId="26" applyNumberFormat="0" applyAlignment="0" applyProtection="0">
      <alignment vertical="center"/>
    </xf>
    <xf numFmtId="0" fontId="72" fillId="53" borderId="26" applyNumberFormat="0" applyAlignment="0" applyProtection="0">
      <alignment vertical="center"/>
    </xf>
    <xf numFmtId="0" fontId="72" fillId="53" borderId="26"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6" fillId="6" borderId="5"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6" fillId="54" borderId="30" applyNumberFormat="0" applyFont="0" applyAlignment="0" applyProtection="0">
      <alignment vertical="center"/>
    </xf>
    <xf numFmtId="0" fontId="26" fillId="54" borderId="30" applyNumberFormat="0" applyFont="0" applyAlignment="0" applyProtection="0">
      <alignment vertical="center"/>
    </xf>
    <xf numFmtId="0" fontId="47" fillId="54" borderId="30"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4" fillId="4" borderId="9" applyNumberFormat="0" applyFont="0" applyAlignment="0" applyProtection="0">
      <alignment vertical="center"/>
    </xf>
    <xf numFmtId="0" fontId="24" fillId="4" borderId="9" applyNumberFormat="0" applyFont="0" applyAlignment="0" applyProtection="0">
      <alignment vertical="center"/>
    </xf>
    <xf numFmtId="0" fontId="24" fillId="4" borderId="9" applyNumberFormat="0" applyFont="0" applyAlignment="0" applyProtection="0">
      <alignment vertical="center"/>
    </xf>
    <xf numFmtId="0" fontId="24" fillId="4" borderId="9" applyNumberFormat="0" applyFont="0" applyAlignment="0" applyProtection="0">
      <alignment vertical="center"/>
    </xf>
    <xf numFmtId="0" fontId="27" fillId="4" borderId="9" applyNumberFormat="0" applyFont="0" applyAlignment="0" applyProtection="0">
      <alignment vertical="center"/>
    </xf>
    <xf numFmtId="0" fontId="24" fillId="4" borderId="9" applyNumberFormat="0" applyFont="0" applyAlignment="0" applyProtection="0">
      <alignment vertical="center"/>
    </xf>
    <xf numFmtId="0" fontId="27" fillId="4" borderId="9" applyNumberFormat="0" applyFont="0" applyAlignment="0" applyProtection="0">
      <alignment vertical="center"/>
    </xf>
    <xf numFmtId="0" fontId="24" fillId="4" borderId="9" applyNumberFormat="0" applyFont="0" applyAlignment="0" applyProtection="0">
      <alignment vertical="center"/>
    </xf>
    <xf numFmtId="0" fontId="27" fillId="4" borderId="9" applyNumberFormat="0" applyFont="0" applyAlignment="0" applyProtection="0">
      <alignment vertical="center"/>
    </xf>
    <xf numFmtId="0" fontId="24"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27" fillId="4" borderId="9" applyNumberFormat="0" applyFont="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93" fillId="24" borderId="0" applyNumberFormat="0" applyBorder="0" applyAlignment="0" applyProtection="0">
      <alignment vertical="center"/>
    </xf>
    <xf numFmtId="0" fontId="93" fillId="24" borderId="0" applyNumberFormat="0" applyBorder="0" applyAlignment="0" applyProtection="0">
      <alignment vertical="center"/>
    </xf>
    <xf numFmtId="0" fontId="93" fillId="24"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93" fillId="25" borderId="0" applyNumberFormat="0" applyBorder="0" applyAlignment="0" applyProtection="0">
      <alignment vertical="center"/>
    </xf>
    <xf numFmtId="0" fontId="93" fillId="25" borderId="0" applyNumberFormat="0" applyBorder="0" applyAlignment="0" applyProtection="0">
      <alignment vertical="center"/>
    </xf>
    <xf numFmtId="0" fontId="93" fillId="2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93" fillId="26" borderId="0" applyNumberFormat="0" applyBorder="0" applyAlignment="0" applyProtection="0">
      <alignment vertical="center"/>
    </xf>
    <xf numFmtId="0" fontId="93" fillId="26" borderId="0" applyNumberFormat="0" applyBorder="0" applyAlignment="0" applyProtection="0">
      <alignment vertical="center"/>
    </xf>
    <xf numFmtId="0" fontId="93" fillId="26"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93" fillId="27" borderId="0" applyNumberFormat="0" applyBorder="0" applyAlignment="0" applyProtection="0">
      <alignment vertical="center"/>
    </xf>
    <xf numFmtId="0" fontId="93" fillId="27" borderId="0" applyNumberFormat="0" applyBorder="0" applyAlignment="0" applyProtection="0">
      <alignment vertical="center"/>
    </xf>
    <xf numFmtId="0" fontId="93" fillId="27"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93" fillId="28" borderId="0" applyNumberFormat="0" applyBorder="0" applyAlignment="0" applyProtection="0">
      <alignment vertical="center"/>
    </xf>
    <xf numFmtId="0" fontId="93" fillId="28" borderId="0" applyNumberFormat="0" applyBorder="0" applyAlignment="0" applyProtection="0">
      <alignment vertical="center"/>
    </xf>
    <xf numFmtId="0" fontId="93" fillId="28"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93" fillId="29" borderId="0" applyNumberFormat="0" applyBorder="0" applyAlignment="0" applyProtection="0">
      <alignment vertical="center"/>
    </xf>
    <xf numFmtId="0" fontId="93" fillId="29" borderId="0" applyNumberFormat="0" applyBorder="0" applyAlignment="0" applyProtection="0">
      <alignment vertical="center"/>
    </xf>
    <xf numFmtId="0" fontId="93" fillId="29"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7"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2"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93" fillId="30" borderId="0" applyNumberFormat="0" applyBorder="0" applyAlignment="0" applyProtection="0">
      <alignment vertical="center"/>
    </xf>
    <xf numFmtId="0" fontId="93" fillId="30" borderId="0" applyNumberFormat="0" applyBorder="0" applyAlignment="0" applyProtection="0">
      <alignment vertical="center"/>
    </xf>
    <xf numFmtId="0" fontId="93" fillId="30"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93" fillId="31"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93" fillId="32" borderId="0" applyNumberFormat="0" applyBorder="0" applyAlignment="0" applyProtection="0">
      <alignment vertical="center"/>
    </xf>
    <xf numFmtId="0" fontId="93" fillId="32" borderId="0" applyNumberFormat="0" applyBorder="0" applyAlignment="0" applyProtection="0">
      <alignment vertical="center"/>
    </xf>
    <xf numFmtId="0" fontId="93" fillId="3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93" fillId="33" borderId="0" applyNumberFormat="0" applyBorder="0" applyAlignment="0" applyProtection="0">
      <alignment vertical="center"/>
    </xf>
    <xf numFmtId="0" fontId="93" fillId="33" borderId="0" applyNumberFormat="0" applyBorder="0" applyAlignment="0" applyProtection="0">
      <alignment vertical="center"/>
    </xf>
    <xf numFmtId="0" fontId="93" fillId="33"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93" fillId="34" borderId="0" applyNumberFormat="0" applyBorder="0" applyAlignment="0" applyProtection="0">
      <alignment vertical="center"/>
    </xf>
    <xf numFmtId="0" fontId="93" fillId="34" borderId="0" applyNumberFormat="0" applyBorder="0" applyAlignment="0" applyProtection="0">
      <alignment vertical="center"/>
    </xf>
    <xf numFmtId="0" fontId="93" fillId="34"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93" fillId="35" borderId="0" applyNumberFormat="0" applyBorder="0" applyAlignment="0" applyProtection="0">
      <alignment vertical="center"/>
    </xf>
    <xf numFmtId="0" fontId="93" fillId="35" borderId="0" applyNumberFormat="0" applyBorder="0" applyAlignment="0" applyProtection="0">
      <alignment vertical="center"/>
    </xf>
    <xf numFmtId="0" fontId="93" fillId="35"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0"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12"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9"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6" fillId="14"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94" fillId="36" borderId="0" applyNumberFormat="0" applyBorder="0" applyAlignment="0" applyProtection="0">
      <alignment vertical="center"/>
    </xf>
    <xf numFmtId="0" fontId="94" fillId="36" borderId="0" applyNumberFormat="0" applyBorder="0" applyAlignment="0" applyProtection="0">
      <alignment vertical="center"/>
    </xf>
    <xf numFmtId="0" fontId="94" fillId="36"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94" fillId="37" borderId="0" applyNumberFormat="0" applyBorder="0" applyAlignment="0" applyProtection="0">
      <alignment vertical="center"/>
    </xf>
    <xf numFmtId="0" fontId="94" fillId="37" borderId="0" applyNumberFormat="0" applyBorder="0" applyAlignment="0" applyProtection="0">
      <alignment vertical="center"/>
    </xf>
    <xf numFmtId="0" fontId="94" fillId="37"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94" fillId="38"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94" fillId="39" borderId="0" applyNumberFormat="0" applyBorder="0" applyAlignment="0" applyProtection="0">
      <alignment vertical="center"/>
    </xf>
    <xf numFmtId="0" fontId="94" fillId="39" borderId="0" applyNumberFormat="0" applyBorder="0" applyAlignment="0" applyProtection="0">
      <alignment vertical="center"/>
    </xf>
    <xf numFmtId="0" fontId="94" fillId="39"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94" fillId="40" borderId="0" applyNumberFormat="0" applyBorder="0" applyAlignment="0" applyProtection="0">
      <alignment vertical="center"/>
    </xf>
    <xf numFmtId="0" fontId="94" fillId="40" borderId="0" applyNumberFormat="0" applyBorder="0" applyAlignment="0" applyProtection="0">
      <alignment vertical="center"/>
    </xf>
    <xf numFmtId="0" fontId="94" fillId="40"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94" fillId="41" borderId="0" applyNumberFormat="0" applyBorder="0" applyAlignment="0" applyProtection="0">
      <alignment vertical="center"/>
    </xf>
    <xf numFmtId="0" fontId="94" fillId="41" borderId="0" applyNumberFormat="0" applyBorder="0" applyAlignment="0" applyProtection="0">
      <alignment vertical="center"/>
    </xf>
    <xf numFmtId="0" fontId="94" fillId="41"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75" fillId="18" borderId="0" applyNumberFormat="0" applyBorder="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95" fillId="0" borderId="22" applyNumberFormat="0" applyFill="0" applyAlignment="0" applyProtection="0">
      <alignment vertical="center"/>
    </xf>
    <xf numFmtId="0" fontId="95" fillId="0" borderId="22" applyNumberFormat="0" applyFill="0" applyAlignment="0" applyProtection="0">
      <alignment vertical="center"/>
    </xf>
    <xf numFmtId="0" fontId="95" fillId="0" borderId="22"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9" fillId="0" borderId="1"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6" fillId="0" borderId="23" applyNumberFormat="0" applyFill="0" applyAlignment="0" applyProtection="0">
      <alignment vertical="center"/>
    </xf>
    <xf numFmtId="0" fontId="96" fillId="0" borderId="23" applyNumberFormat="0" applyFill="0" applyAlignment="0" applyProtection="0">
      <alignment vertical="center"/>
    </xf>
    <xf numFmtId="0" fontId="96" fillId="0" borderId="23"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0" fillId="0" borderId="2" applyNumberFormat="0" applyFill="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98" fillId="0" borderId="24" applyNumberFormat="0" applyFill="0" applyAlignment="0" applyProtection="0">
      <alignment vertical="center"/>
    </xf>
    <xf numFmtId="0" fontId="98" fillId="0" borderId="24" applyNumberFormat="0" applyFill="0" applyAlignment="0" applyProtection="0">
      <alignment vertical="center"/>
    </xf>
    <xf numFmtId="0" fontId="98" fillId="0" borderId="24"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3" applyNumberFormat="0" applyFill="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98"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99" fillId="42" borderId="0" applyNumberFormat="0" applyBorder="0" applyAlignment="0" applyProtection="0">
      <alignment vertical="center"/>
    </xf>
    <xf numFmtId="0" fontId="99" fillId="42" borderId="0" applyNumberFormat="0" applyBorder="0" applyAlignment="0" applyProtection="0">
      <alignment vertical="center"/>
    </xf>
    <xf numFmtId="0" fontId="99" fillId="42"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87" fillId="5" borderId="0" applyNumberFormat="0" applyBorder="0" applyAlignment="0" applyProtection="0">
      <alignment vertical="center"/>
    </xf>
    <xf numFmtId="0" fontId="76" fillId="0" borderId="0" applyProtection="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93"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93" fillId="0" borderId="0">
      <alignment vertical="center"/>
    </xf>
    <xf numFmtId="0" fontId="74" fillId="0" borderId="0"/>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pplyProtection="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93" fillId="0" borderId="0">
      <alignment vertical="center"/>
    </xf>
    <xf numFmtId="0" fontId="93" fillId="0" borderId="0">
      <alignment vertical="center"/>
    </xf>
    <xf numFmtId="0" fontId="93" fillId="0" borderId="0">
      <alignment vertical="center"/>
    </xf>
    <xf numFmtId="0" fontId="93" fillId="0" borderId="0"/>
    <xf numFmtId="0" fontId="93" fillId="0" borderId="0"/>
    <xf numFmtId="0" fontId="93" fillId="0" borderId="0"/>
    <xf numFmtId="0" fontId="93" fillId="0" borderId="0">
      <alignment vertical="center"/>
    </xf>
    <xf numFmtId="0" fontId="74" fillId="0" borderId="0" applyProtection="0"/>
    <xf numFmtId="0" fontId="74" fillId="0" borderId="0" applyProtection="0"/>
    <xf numFmtId="0" fontId="76" fillId="0" borderId="0">
      <alignment vertical="center"/>
    </xf>
    <xf numFmtId="0" fontId="76" fillId="0" borderId="0">
      <alignment vertical="center"/>
    </xf>
    <xf numFmtId="0" fontId="74" fillId="0" borderId="0" applyProtection="0"/>
    <xf numFmtId="0" fontId="76" fillId="0" borderId="0">
      <alignment vertical="center"/>
    </xf>
    <xf numFmtId="0" fontId="74" fillId="0" borderId="0" applyProtection="0"/>
    <xf numFmtId="0" fontId="76" fillId="0" borderId="0"/>
    <xf numFmtId="0" fontId="74" fillId="0" borderId="0" applyProtection="0"/>
    <xf numFmtId="0" fontId="74" fillId="0" borderId="0" applyProtection="0"/>
    <xf numFmtId="0" fontId="74" fillId="0" borderId="0" applyProtection="0"/>
    <xf numFmtId="0" fontId="76" fillId="0" borderId="0">
      <alignment vertical="center"/>
    </xf>
    <xf numFmtId="0" fontId="74" fillId="0" borderId="0" applyProtection="0"/>
    <xf numFmtId="0" fontId="76" fillId="0" borderId="0">
      <alignment vertical="center"/>
    </xf>
    <xf numFmtId="0" fontId="74" fillId="0" borderId="0" applyProtection="0"/>
    <xf numFmtId="0" fontId="76" fillId="0" borderId="0">
      <alignment vertical="center"/>
    </xf>
    <xf numFmtId="0" fontId="74" fillId="0" borderId="0" applyProtection="0"/>
    <xf numFmtId="0" fontId="74" fillId="0" borderId="0">
      <alignment vertical="center"/>
    </xf>
    <xf numFmtId="0" fontId="74" fillId="0" borderId="0">
      <alignment vertical="center"/>
    </xf>
    <xf numFmtId="0" fontId="74" fillId="0" borderId="0">
      <alignment vertical="center"/>
    </xf>
    <xf numFmtId="0" fontId="74" fillId="0" borderId="0"/>
    <xf numFmtId="0" fontId="74" fillId="0" borderId="0" applyProtection="0"/>
    <xf numFmtId="0" fontId="74" fillId="0" borderId="0"/>
    <xf numFmtId="0" fontId="74" fillId="0" borderId="0"/>
    <xf numFmtId="0" fontId="93" fillId="0" borderId="0"/>
    <xf numFmtId="0" fontId="76" fillId="0" borderId="0">
      <alignment vertical="center"/>
    </xf>
    <xf numFmtId="0" fontId="76" fillId="0" borderId="0">
      <alignment vertical="center"/>
    </xf>
    <xf numFmtId="0" fontId="76" fillId="0" borderId="0">
      <alignment vertical="center"/>
    </xf>
    <xf numFmtId="0" fontId="74" fillId="0" borderId="0">
      <alignment vertical="center"/>
    </xf>
    <xf numFmtId="0" fontId="76" fillId="0" borderId="0">
      <alignment vertical="center"/>
    </xf>
    <xf numFmtId="0" fontId="74" fillId="0" borderId="0">
      <alignment vertical="center"/>
    </xf>
    <xf numFmtId="0" fontId="76" fillId="0" borderId="0">
      <alignment vertical="center"/>
    </xf>
    <xf numFmtId="0" fontId="74" fillId="0" borderId="0">
      <alignment vertical="center"/>
    </xf>
    <xf numFmtId="0" fontId="74" fillId="0" borderId="0">
      <alignment vertical="center"/>
    </xf>
    <xf numFmtId="0" fontId="93" fillId="0" borderId="0">
      <alignment vertical="center"/>
    </xf>
    <xf numFmtId="0" fontId="93" fillId="0" borderId="0">
      <alignment vertical="center"/>
    </xf>
    <xf numFmtId="0" fontId="76" fillId="0" borderId="0">
      <alignment vertical="center"/>
    </xf>
    <xf numFmtId="0" fontId="76" fillId="0" borderId="0">
      <alignment vertical="center"/>
    </xf>
    <xf numFmtId="0" fontId="76" fillId="0" borderId="0">
      <alignment vertical="center"/>
    </xf>
    <xf numFmtId="0" fontId="74" fillId="0" borderId="0">
      <alignment vertical="center"/>
    </xf>
    <xf numFmtId="0" fontId="76" fillId="0" borderId="0">
      <alignment vertical="center"/>
    </xf>
    <xf numFmtId="0" fontId="74" fillId="0" borderId="0">
      <alignment vertical="center"/>
    </xf>
    <xf numFmtId="0" fontId="76" fillId="0" borderId="0">
      <alignment vertical="center"/>
    </xf>
    <xf numFmtId="0" fontId="74" fillId="0" borderId="0">
      <alignment vertical="center"/>
    </xf>
    <xf numFmtId="0" fontId="76" fillId="0" borderId="0">
      <alignment vertical="center"/>
    </xf>
    <xf numFmtId="0" fontId="74" fillId="0" borderId="0">
      <alignment vertical="center"/>
    </xf>
    <xf numFmtId="0" fontId="76" fillId="0" borderId="0" applyProtection="0">
      <alignment vertical="center"/>
    </xf>
    <xf numFmtId="0" fontId="74"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4" fillId="0" borderId="0">
      <alignment vertical="center"/>
    </xf>
    <xf numFmtId="0" fontId="74" fillId="0" borderId="0"/>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4" fillId="0" borderId="0">
      <alignment vertical="center"/>
    </xf>
    <xf numFmtId="0" fontId="74" fillId="0" borderId="0">
      <alignment vertical="center"/>
    </xf>
    <xf numFmtId="0" fontId="74"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4" fillId="0" borderId="0">
      <alignment vertical="center"/>
    </xf>
    <xf numFmtId="0" fontId="76" fillId="0" borderId="0" applyProtection="0">
      <alignment vertical="center"/>
    </xf>
    <xf numFmtId="0" fontId="74"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4"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4" fillId="0" borderId="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100" fillId="43" borderId="0" applyNumberFormat="0" applyBorder="0" applyAlignment="0" applyProtection="0">
      <alignment vertical="center"/>
    </xf>
    <xf numFmtId="0" fontId="100" fillId="43" borderId="0" applyNumberFormat="0" applyBorder="0" applyAlignment="0" applyProtection="0">
      <alignment vertical="center"/>
    </xf>
    <xf numFmtId="0" fontId="100" fillId="43"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101" fillId="0" borderId="25" applyNumberFormat="0" applyFill="0" applyAlignment="0" applyProtection="0">
      <alignment vertical="center"/>
    </xf>
    <xf numFmtId="0" fontId="101" fillId="0" borderId="25" applyNumberFormat="0" applyFill="0" applyAlignment="0" applyProtection="0">
      <alignment vertical="center"/>
    </xf>
    <xf numFmtId="0" fontId="101" fillId="0" borderId="25"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82" fillId="0" borderId="4" applyNumberFormat="0" applyFill="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102" fillId="44" borderId="26" applyNumberFormat="0" applyAlignment="0" applyProtection="0">
      <alignment vertical="center"/>
    </xf>
    <xf numFmtId="0" fontId="102" fillId="44" borderId="26" applyNumberFormat="0" applyAlignment="0" applyProtection="0">
      <alignment vertical="center"/>
    </xf>
    <xf numFmtId="0" fontId="102" fillId="44" borderId="26"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91" fillId="11" borderId="5"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103" fillId="45" borderId="27" applyNumberFormat="0" applyAlignment="0" applyProtection="0">
      <alignment vertical="center"/>
    </xf>
    <xf numFmtId="0" fontId="103" fillId="45" borderId="27" applyNumberFormat="0" applyAlignment="0" applyProtection="0">
      <alignment vertical="center"/>
    </xf>
    <xf numFmtId="0" fontId="103" fillId="45" borderId="27"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78" fillId="20" borderId="6"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106" fillId="0" borderId="28"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0" fontId="92" fillId="0" borderId="7" applyNumberFormat="0" applyFill="0" applyAlignment="0" applyProtection="0">
      <alignment vertical="center"/>
    </xf>
    <xf numFmtId="176" fontId="74" fillId="0" borderId="0" applyFont="0" applyFill="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94" fillId="46" borderId="0" applyNumberFormat="0" applyBorder="0" applyAlignment="0" applyProtection="0">
      <alignment vertical="center"/>
    </xf>
    <xf numFmtId="0" fontId="94" fillId="46" borderId="0" applyNumberFormat="0" applyBorder="0" applyAlignment="0" applyProtection="0">
      <alignment vertical="center"/>
    </xf>
    <xf numFmtId="0" fontId="94" fillId="46"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94" fillId="47" borderId="0" applyNumberFormat="0" applyBorder="0" applyAlignment="0" applyProtection="0">
      <alignment vertical="center"/>
    </xf>
    <xf numFmtId="0" fontId="94" fillId="47" borderId="0" applyNumberFormat="0" applyBorder="0" applyAlignment="0" applyProtection="0">
      <alignment vertical="center"/>
    </xf>
    <xf numFmtId="0" fontId="94" fillId="47"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94" fillId="48" borderId="0" applyNumberFormat="0" applyBorder="0" applyAlignment="0" applyProtection="0">
      <alignment vertical="center"/>
    </xf>
    <xf numFmtId="0" fontId="94" fillId="48" borderId="0" applyNumberFormat="0" applyBorder="0" applyAlignment="0" applyProtection="0">
      <alignment vertical="center"/>
    </xf>
    <xf numFmtId="0" fontId="94" fillId="48"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94" fillId="49" borderId="0" applyNumberFormat="0" applyBorder="0" applyAlignment="0" applyProtection="0">
      <alignment vertical="center"/>
    </xf>
    <xf numFmtId="0" fontId="94" fillId="49" borderId="0" applyNumberFormat="0" applyBorder="0" applyAlignment="0" applyProtection="0">
      <alignment vertical="center"/>
    </xf>
    <xf numFmtId="0" fontId="94" fillId="49"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94" fillId="50" borderId="0" applyNumberFormat="0" applyBorder="0" applyAlignment="0" applyProtection="0">
      <alignment vertical="center"/>
    </xf>
    <xf numFmtId="0" fontId="94" fillId="50" borderId="0" applyNumberFormat="0" applyBorder="0" applyAlignment="0" applyProtection="0">
      <alignment vertical="center"/>
    </xf>
    <xf numFmtId="0" fontId="94" fillId="50"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107" fillId="52" borderId="0" applyNumberFormat="0" applyBorder="0" applyAlignment="0" applyProtection="0">
      <alignment vertical="center"/>
    </xf>
    <xf numFmtId="0" fontId="107" fillId="52" borderId="0" applyNumberFormat="0" applyBorder="0" applyAlignment="0" applyProtection="0">
      <alignment vertical="center"/>
    </xf>
    <xf numFmtId="0" fontId="107" fillId="52"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8" fillId="13" borderId="0" applyNumberFormat="0" applyBorder="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108" fillId="44" borderId="29" applyNumberFormat="0" applyAlignment="0" applyProtection="0">
      <alignment vertical="center"/>
    </xf>
    <xf numFmtId="0" fontId="108" fillId="44" borderId="29" applyNumberFormat="0" applyAlignment="0" applyProtection="0">
      <alignment vertical="center"/>
    </xf>
    <xf numFmtId="0" fontId="108" fillId="44" borderId="29"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81" fillId="11" borderId="8"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109" fillId="53" borderId="26" applyNumberFormat="0" applyAlignment="0" applyProtection="0">
      <alignment vertical="center"/>
    </xf>
    <xf numFmtId="0" fontId="109" fillId="53" borderId="26" applyNumberFormat="0" applyAlignment="0" applyProtection="0">
      <alignment vertical="center"/>
    </xf>
    <xf numFmtId="0" fontId="109" fillId="53" borderId="26"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9" fillId="6" borderId="5" applyNumberFormat="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6"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17"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6" fillId="54" borderId="30" applyNumberFormat="0" applyFont="0" applyAlignment="0" applyProtection="0">
      <alignment vertical="center"/>
    </xf>
    <xf numFmtId="0" fontId="76" fillId="54" borderId="30" applyNumberFormat="0" applyFont="0" applyAlignment="0" applyProtection="0">
      <alignment vertical="center"/>
    </xf>
    <xf numFmtId="0" fontId="76" fillId="54" borderId="30" applyNumberFormat="0" applyFont="0" applyAlignment="0" applyProtection="0">
      <alignment vertical="center"/>
    </xf>
    <xf numFmtId="0" fontId="74" fillId="4" borderId="9" applyNumberFormat="0" applyFont="0" applyAlignment="0" applyProtection="0">
      <alignment vertical="center"/>
    </xf>
    <xf numFmtId="0" fontId="74" fillId="4" borderId="9" applyNumberFormat="0" applyFont="0" applyAlignment="0" applyProtection="0">
      <alignment vertical="center"/>
    </xf>
    <xf numFmtId="0" fontId="74" fillId="4" borderId="9" applyNumberFormat="0" applyFont="0" applyAlignment="0" applyProtection="0">
      <alignment vertical="center"/>
    </xf>
    <xf numFmtId="0" fontId="74" fillId="4" borderId="9" applyNumberFormat="0" applyFont="0" applyAlignment="0" applyProtection="0">
      <alignment vertical="center"/>
    </xf>
    <xf numFmtId="0" fontId="74" fillId="4" borderId="9" applyNumberFormat="0" applyFont="0" applyAlignment="0" applyProtection="0">
      <alignment vertical="center"/>
    </xf>
    <xf numFmtId="0" fontId="74" fillId="4" borderId="9" applyNumberFormat="0" applyFont="0" applyAlignment="0" applyProtection="0">
      <alignment vertical="center"/>
    </xf>
    <xf numFmtId="0" fontId="74" fillId="4" borderId="9" applyNumberFormat="0" applyFont="0" applyAlignment="0" applyProtection="0">
      <alignment vertical="center"/>
    </xf>
  </cellStyleXfs>
  <cellXfs count="371">
    <xf numFmtId="0" fontId="0" fillId="0" borderId="0" xfId="0">
      <alignment vertical="center"/>
    </xf>
    <xf numFmtId="0" fontId="1" fillId="0" borderId="0" xfId="0" applyNumberFormat="1" applyFont="1" applyFill="1" applyAlignment="1">
      <alignment horizontal="center" vertical="center" wrapText="1"/>
    </xf>
    <xf numFmtId="0" fontId="0" fillId="0" borderId="0" xfId="0" applyFill="1">
      <alignment vertical="center"/>
    </xf>
    <xf numFmtId="0" fontId="0" fillId="0" borderId="0" xfId="0" applyFont="1" applyFill="1" applyAlignment="1">
      <alignment horizontal="center" vertical="center" wrapText="1"/>
    </xf>
    <xf numFmtId="176" fontId="1"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6" fontId="0" fillId="0" borderId="0" xfId="0" applyNumberFormat="1"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176" fontId="1"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76" fontId="0" fillId="0" borderId="10" xfId="2336" applyNumberFormat="1" applyFont="1" applyFill="1" applyBorder="1" applyAlignment="1">
      <alignment horizontal="center" vertical="center"/>
    </xf>
    <xf numFmtId="176" fontId="0" fillId="0" borderId="10" xfId="0" applyNumberFormat="1" applyFont="1" applyFill="1" applyBorder="1">
      <alignment vertical="center"/>
    </xf>
    <xf numFmtId="0" fontId="0" fillId="0" borderId="10" xfId="0" applyFont="1" applyFill="1" applyBorder="1" applyAlignment="1">
      <alignment horizontal="center" vertical="center" wrapText="1"/>
    </xf>
    <xf numFmtId="176" fontId="2" fillId="0" borderId="0" xfId="0" applyNumberFormat="1" applyFont="1" applyFill="1" applyAlignment="1">
      <alignment horizontal="right" vertical="center"/>
    </xf>
    <xf numFmtId="0" fontId="8" fillId="0" borderId="10" xfId="0" applyFont="1" applyFill="1" applyBorder="1" applyAlignment="1">
      <alignment horizontal="center" vertical="center"/>
    </xf>
    <xf numFmtId="176" fontId="8" fillId="0" borderId="10" xfId="2336"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0" xfId="0" applyFont="1" applyFill="1">
      <alignment vertical="center"/>
    </xf>
    <xf numFmtId="0" fontId="7" fillId="0" borderId="10" xfId="0" applyFont="1" applyFill="1" applyBorder="1" applyAlignment="1">
      <alignment horizontal="center" vertical="center"/>
    </xf>
    <xf numFmtId="176" fontId="7" fillId="0" borderId="10" xfId="2336"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lignment vertical="center"/>
    </xf>
    <xf numFmtId="177" fontId="11" fillId="0" borderId="10" xfId="1797" applyNumberFormat="1" applyFont="1" applyFill="1" applyBorder="1" applyAlignment="1">
      <alignment horizontal="center" vertical="center" wrapText="1"/>
    </xf>
    <xf numFmtId="0" fontId="11" fillId="0" borderId="10" xfId="1797" applyNumberFormat="1" applyFont="1" applyFill="1" applyBorder="1" applyAlignment="1">
      <alignment horizontal="center" vertical="center" wrapText="1"/>
    </xf>
    <xf numFmtId="0" fontId="7" fillId="0" borderId="0" xfId="1797" applyFont="1" applyFill="1"/>
    <xf numFmtId="0" fontId="14" fillId="0" borderId="10" xfId="1797" applyNumberFormat="1" applyFont="1" applyFill="1" applyBorder="1" applyAlignment="1">
      <alignment horizontal="center" vertical="center" wrapText="1"/>
    </xf>
    <xf numFmtId="0" fontId="7" fillId="0" borderId="10" xfId="1797" applyFont="1" applyFill="1" applyBorder="1" applyAlignment="1">
      <alignment horizontal="center" vertical="center"/>
    </xf>
    <xf numFmtId="0" fontId="14" fillId="0" borderId="10" xfId="1851" applyNumberFormat="1" applyFont="1" applyFill="1" applyBorder="1" applyAlignment="1">
      <alignment horizontal="center" vertical="center"/>
    </xf>
    <xf numFmtId="0" fontId="14" fillId="0" borderId="10" xfId="1851" applyNumberFormat="1" applyFont="1" applyFill="1" applyBorder="1" applyAlignment="1">
      <alignment horizontal="center" vertical="center" wrapText="1"/>
    </xf>
    <xf numFmtId="0" fontId="14" fillId="0" borderId="10" xfId="1853" applyNumberFormat="1" applyFont="1" applyFill="1" applyBorder="1" applyAlignment="1">
      <alignment horizontal="center" vertical="center" wrapText="1"/>
    </xf>
    <xf numFmtId="177" fontId="14" fillId="0" borderId="10" xfId="1853" applyNumberFormat="1" applyFont="1" applyFill="1" applyBorder="1" applyAlignment="1">
      <alignment horizontal="center" vertical="center" wrapText="1"/>
    </xf>
    <xf numFmtId="0" fontId="8" fillId="0" borderId="10" xfId="1797" applyFont="1" applyFill="1" applyBorder="1" applyAlignment="1">
      <alignment horizontal="center" vertical="center"/>
    </xf>
    <xf numFmtId="0" fontId="11" fillId="0" borderId="10" xfId="1775" applyNumberFormat="1" applyFont="1" applyFill="1" applyBorder="1" applyAlignment="1">
      <alignment horizontal="center" vertical="center" wrapText="1"/>
    </xf>
    <xf numFmtId="0" fontId="11" fillId="0" borderId="10" xfId="1797" applyNumberFormat="1" applyFont="1" applyFill="1" applyBorder="1" applyAlignment="1">
      <alignment horizontal="center"/>
    </xf>
    <xf numFmtId="180" fontId="8" fillId="0" borderId="10" xfId="1797" applyNumberFormat="1" applyFont="1" applyFill="1" applyBorder="1" applyAlignment="1">
      <alignment horizontal="center" vertical="center"/>
    </xf>
    <xf numFmtId="0" fontId="11" fillId="0" borderId="10" xfId="1851" applyNumberFormat="1" applyFont="1" applyFill="1" applyBorder="1" applyAlignment="1">
      <alignment horizontal="center"/>
    </xf>
    <xf numFmtId="0" fontId="11" fillId="0" borderId="10" xfId="1797" applyFont="1" applyFill="1" applyBorder="1" applyAlignment="1">
      <alignment horizontal="center" vertical="center" wrapText="1"/>
    </xf>
    <xf numFmtId="0" fontId="11" fillId="0" borderId="10" xfId="1797" applyNumberFormat="1" applyFont="1" applyFill="1" applyBorder="1" applyAlignment="1">
      <alignment horizontal="center" vertical="center"/>
    </xf>
    <xf numFmtId="180" fontId="11" fillId="0" borderId="10" xfId="1797" applyNumberFormat="1" applyFont="1" applyFill="1" applyBorder="1" applyAlignment="1">
      <alignment horizontal="center" vertical="center"/>
    </xf>
    <xf numFmtId="177" fontId="14" fillId="0" borderId="10" xfId="1797" applyNumberFormat="1" applyFont="1" applyFill="1" applyBorder="1" applyAlignment="1">
      <alignment horizontal="center" vertical="center" wrapText="1"/>
    </xf>
    <xf numFmtId="0" fontId="14" fillId="0" borderId="10" xfId="1797" applyNumberFormat="1" applyFont="1" applyFill="1" applyBorder="1" applyAlignment="1">
      <alignment horizontal="center"/>
    </xf>
    <xf numFmtId="180" fontId="7" fillId="0" borderId="10" xfId="1797" applyNumberFormat="1" applyFont="1" applyFill="1" applyBorder="1" applyAlignment="1">
      <alignment horizontal="center" vertical="center"/>
    </xf>
    <xf numFmtId="0" fontId="14" fillId="0" borderId="10" xfId="1851" applyNumberFormat="1" applyFont="1" applyFill="1" applyBorder="1" applyAlignment="1">
      <alignment horizontal="center"/>
    </xf>
    <xf numFmtId="0" fontId="14" fillId="0" borderId="10" xfId="1797" applyFont="1" applyFill="1" applyBorder="1" applyAlignment="1">
      <alignment horizontal="center" vertical="center" wrapText="1"/>
    </xf>
    <xf numFmtId="0" fontId="14" fillId="0" borderId="10" xfId="1797" applyNumberFormat="1" applyFont="1" applyFill="1" applyBorder="1" applyAlignment="1">
      <alignment horizontal="center" vertical="center"/>
    </xf>
    <xf numFmtId="0" fontId="14" fillId="0" borderId="10" xfId="1775" applyNumberFormat="1" applyFont="1" applyFill="1" applyBorder="1" applyAlignment="1">
      <alignment horizontal="center" vertical="center" wrapText="1"/>
    </xf>
    <xf numFmtId="180" fontId="11" fillId="0" borderId="10" xfId="1797" applyNumberFormat="1" applyFont="1" applyFill="1" applyBorder="1" applyAlignment="1">
      <alignment horizontal="center" vertical="center" wrapText="1"/>
    </xf>
    <xf numFmtId="1" fontId="7" fillId="0" borderId="10" xfId="1797" applyNumberFormat="1" applyFont="1" applyFill="1" applyBorder="1"/>
    <xf numFmtId="1" fontId="7" fillId="0" borderId="10" xfId="1797" applyNumberFormat="1" applyFont="1" applyFill="1" applyBorder="1" applyAlignment="1">
      <alignment horizontal="center"/>
    </xf>
    <xf numFmtId="1" fontId="7" fillId="0" borderId="10" xfId="1797" applyNumberFormat="1" applyFont="1" applyFill="1" applyBorder="1" applyAlignment="1">
      <alignment horizontal="center" vertical="center"/>
    </xf>
    <xf numFmtId="1" fontId="14" fillId="0" borderId="10" xfId="1797" applyNumberFormat="1" applyFont="1" applyFill="1" applyBorder="1" applyAlignment="1">
      <alignment horizontal="center"/>
    </xf>
    <xf numFmtId="1" fontId="11" fillId="0" borderId="10" xfId="1797" applyNumberFormat="1" applyFont="1" applyFill="1" applyBorder="1" applyAlignment="1">
      <alignment horizontal="center"/>
    </xf>
    <xf numFmtId="1" fontId="14" fillId="0" borderId="10" xfId="1797" applyNumberFormat="1" applyFont="1" applyFill="1" applyBorder="1" applyAlignment="1">
      <alignment horizontal="center" vertical="center" wrapText="1"/>
    </xf>
    <xf numFmtId="2" fontId="14" fillId="0" borderId="10" xfId="1797" applyNumberFormat="1" applyFont="1" applyFill="1" applyBorder="1" applyAlignment="1">
      <alignment horizontal="center" vertical="center" wrapText="1"/>
    </xf>
    <xf numFmtId="0" fontId="7" fillId="0" borderId="0" xfId="1791">
      <alignment vertical="center"/>
    </xf>
    <xf numFmtId="179" fontId="10" fillId="0" borderId="0" xfId="1809" applyNumberFormat="1" applyFont="1" applyFill="1" applyBorder="1" applyAlignment="1">
      <alignment horizontal="center" vertical="center" wrapText="1"/>
    </xf>
    <xf numFmtId="0" fontId="10" fillId="0" borderId="0" xfId="1809" applyNumberFormat="1" applyFont="1" applyFill="1" applyBorder="1" applyAlignment="1">
      <alignment horizontal="center" vertical="center" wrapText="1"/>
    </xf>
    <xf numFmtId="0" fontId="7" fillId="0" borderId="0" xfId="0" applyFont="1">
      <alignment vertical="center"/>
    </xf>
    <xf numFmtId="0" fontId="56" fillId="0" borderId="0" xfId="1714">
      <alignment vertical="center"/>
    </xf>
    <xf numFmtId="180" fontId="23" fillId="0" borderId="11" xfId="1714" applyNumberFormat="1" applyFont="1" applyFill="1" applyBorder="1" applyAlignment="1">
      <alignment vertical="center" wrapText="1"/>
    </xf>
    <xf numFmtId="177" fontId="23" fillId="0" borderId="11" xfId="1714" applyNumberFormat="1" applyFont="1" applyFill="1" applyBorder="1" applyAlignment="1">
      <alignment vertical="center" wrapText="1"/>
    </xf>
    <xf numFmtId="0" fontId="23" fillId="0" borderId="11" xfId="1714" applyNumberFormat="1" applyFont="1" applyFill="1" applyBorder="1" applyAlignment="1">
      <alignment vertical="center" wrapText="1"/>
    </xf>
    <xf numFmtId="0" fontId="28" fillId="0" borderId="10" xfId="1714" applyNumberFormat="1" applyFont="1" applyFill="1" applyBorder="1" applyAlignment="1">
      <alignment horizontal="center" vertical="center"/>
    </xf>
    <xf numFmtId="177" fontId="28" fillId="0" borderId="10" xfId="1714" applyNumberFormat="1" applyFont="1" applyFill="1" applyBorder="1" applyAlignment="1">
      <alignment horizontal="center" vertical="center"/>
    </xf>
    <xf numFmtId="180" fontId="28" fillId="0" borderId="10" xfId="1714" applyNumberFormat="1" applyFont="1" applyFill="1" applyBorder="1" applyAlignment="1">
      <alignment horizontal="center" vertical="center" wrapText="1"/>
    </xf>
    <xf numFmtId="177" fontId="28" fillId="0" borderId="10" xfId="1714" applyNumberFormat="1" applyFont="1" applyFill="1" applyBorder="1" applyAlignment="1">
      <alignment horizontal="center" vertical="center" wrapText="1"/>
    </xf>
    <xf numFmtId="0" fontId="28" fillId="0" borderId="10" xfId="1714" applyNumberFormat="1" applyFont="1" applyFill="1" applyBorder="1" applyAlignment="1">
      <alignment horizontal="center" vertical="center" wrapText="1"/>
    </xf>
    <xf numFmtId="180" fontId="28" fillId="0" borderId="10" xfId="1714" applyNumberFormat="1" applyFont="1" applyFill="1" applyBorder="1" applyAlignment="1">
      <alignment vertical="center" wrapText="1"/>
    </xf>
    <xf numFmtId="177" fontId="28" fillId="0" borderId="10" xfId="1714" applyNumberFormat="1" applyFont="1" applyFill="1" applyBorder="1" applyAlignment="1">
      <alignment vertical="center" wrapText="1"/>
    </xf>
    <xf numFmtId="180" fontId="28" fillId="0" borderId="10" xfId="1714" applyNumberFormat="1" applyFont="1" applyFill="1" applyBorder="1" applyAlignment="1">
      <alignment horizontal="center" vertical="center"/>
    </xf>
    <xf numFmtId="0" fontId="29" fillId="0" borderId="10" xfId="1714" applyNumberFormat="1" applyFont="1" applyFill="1" applyBorder="1" applyAlignment="1">
      <alignment horizontal="center" vertical="center"/>
    </xf>
    <xf numFmtId="177" fontId="29" fillId="0" borderId="10" xfId="1714" applyNumberFormat="1" applyFont="1" applyFill="1" applyBorder="1" applyAlignment="1">
      <alignment horizontal="center" vertical="center"/>
    </xf>
    <xf numFmtId="180" fontId="29" fillId="0" borderId="10" xfId="1714" applyNumberFormat="1" applyFont="1" applyFill="1" applyBorder="1" applyAlignment="1">
      <alignment horizontal="center" vertical="center"/>
    </xf>
    <xf numFmtId="0" fontId="25" fillId="0" borderId="0" xfId="1796" applyFont="1" applyFill="1" applyBorder="1" applyAlignment="1">
      <alignment horizontal="center" vertical="center" wrapText="1"/>
    </xf>
    <xf numFmtId="182" fontId="24" fillId="0" borderId="0" xfId="1796" applyNumberFormat="1" applyFont="1" applyFill="1" applyBorder="1" applyAlignment="1">
      <alignment horizontal="center" vertical="center" wrapText="1"/>
    </xf>
    <xf numFmtId="180" fontId="25" fillId="0" borderId="0" xfId="1796" applyNumberFormat="1" applyFont="1" applyFill="1" applyBorder="1" applyAlignment="1">
      <alignment horizontal="center" vertical="center" wrapText="1"/>
    </xf>
    <xf numFmtId="182" fontId="25" fillId="0" borderId="0" xfId="1796" applyNumberFormat="1" applyFont="1" applyFill="1" applyBorder="1" applyAlignment="1">
      <alignment horizontal="center" vertical="center" wrapText="1"/>
    </xf>
    <xf numFmtId="179" fontId="25" fillId="0" borderId="0" xfId="1796" applyNumberFormat="1" applyFont="1" applyFill="1" applyBorder="1" applyAlignment="1">
      <alignment horizontal="center" vertical="center" wrapText="1"/>
    </xf>
    <xf numFmtId="179" fontId="25" fillId="0" borderId="10" xfId="1796" applyNumberFormat="1" applyFont="1" applyFill="1" applyBorder="1" applyAlignment="1">
      <alignment horizontal="center" vertical="center" wrapText="1"/>
    </xf>
    <xf numFmtId="182" fontId="25" fillId="0" borderId="10" xfId="1796" applyNumberFormat="1" applyFont="1" applyFill="1" applyBorder="1" applyAlignment="1">
      <alignment horizontal="center" vertical="center" wrapText="1"/>
    </xf>
    <xf numFmtId="180" fontId="25" fillId="0" borderId="10" xfId="1796" applyNumberFormat="1" applyFont="1" applyFill="1" applyBorder="1" applyAlignment="1">
      <alignment horizontal="center" vertical="center" wrapText="1"/>
    </xf>
    <xf numFmtId="182" fontId="24" fillId="0" borderId="10" xfId="1796" applyNumberFormat="1" applyFont="1" applyFill="1" applyBorder="1" applyAlignment="1">
      <alignment horizontal="center" vertical="center" wrapText="1"/>
    </xf>
    <xf numFmtId="180" fontId="24" fillId="0" borderId="10" xfId="1796" applyNumberFormat="1" applyFont="1" applyFill="1" applyBorder="1" applyAlignment="1">
      <alignment horizontal="center" vertical="center" wrapText="1"/>
    </xf>
    <xf numFmtId="179" fontId="24" fillId="0" borderId="10" xfId="1796" applyNumberFormat="1" applyFont="1" applyFill="1" applyBorder="1" applyAlignment="1">
      <alignment horizontal="center" vertical="center" wrapText="1"/>
    </xf>
    <xf numFmtId="180" fontId="24" fillId="0" borderId="10" xfId="1796" applyNumberFormat="1" applyFont="1" applyFill="1" applyBorder="1" applyAlignment="1">
      <alignment horizontal="center" vertical="center"/>
    </xf>
    <xf numFmtId="182" fontId="24" fillId="0" borderId="10" xfId="1796" applyNumberFormat="1" applyFont="1" applyFill="1" applyBorder="1" applyAlignment="1">
      <alignment horizontal="center" vertical="center"/>
    </xf>
    <xf numFmtId="0" fontId="25" fillId="0" borderId="10" xfId="1859" applyNumberFormat="1" applyFont="1" applyFill="1" applyBorder="1" applyAlignment="1">
      <alignment horizontal="center" vertical="center" wrapText="1"/>
    </xf>
    <xf numFmtId="0" fontId="25" fillId="0" borderId="10" xfId="1809" applyFont="1" applyFill="1" applyBorder="1" applyAlignment="1">
      <alignment horizontal="center" vertical="center" wrapText="1"/>
    </xf>
    <xf numFmtId="0" fontId="25" fillId="0" borderId="10" xfId="1776" applyNumberFormat="1" applyFont="1" applyFill="1" applyBorder="1" applyAlignment="1">
      <alignment horizontal="center" vertical="center" wrapText="1"/>
    </xf>
    <xf numFmtId="182" fontId="25" fillId="0" borderId="10" xfId="1809" applyNumberFormat="1" applyFont="1" applyFill="1" applyBorder="1" applyAlignment="1">
      <alignment horizontal="center" vertical="center" wrapText="1"/>
    </xf>
    <xf numFmtId="0" fontId="25" fillId="0" borderId="10" xfId="1809" applyNumberFormat="1" applyFont="1" applyFill="1" applyBorder="1" applyAlignment="1">
      <alignment horizontal="center" vertical="center" wrapText="1"/>
    </xf>
    <xf numFmtId="182" fontId="25" fillId="0" borderId="10" xfId="1859" applyNumberFormat="1" applyFont="1" applyFill="1" applyBorder="1" applyAlignment="1">
      <alignment horizontal="center" vertical="center" wrapText="1"/>
    </xf>
    <xf numFmtId="179" fontId="25" fillId="0" borderId="10" xfId="1859" applyNumberFormat="1" applyFont="1" applyFill="1" applyBorder="1" applyAlignment="1">
      <alignment horizontal="center" vertical="center" wrapText="1"/>
    </xf>
    <xf numFmtId="0" fontId="24" fillId="0" borderId="10" xfId="1859" applyNumberFormat="1" applyFont="1" applyFill="1" applyBorder="1" applyAlignment="1">
      <alignment horizontal="center" vertical="center" wrapText="1"/>
    </xf>
    <xf numFmtId="0" fontId="24" fillId="0" borderId="10" xfId="1809" applyNumberFormat="1" applyFont="1" applyFill="1" applyBorder="1" applyAlignment="1">
      <alignment horizontal="center" vertical="center" wrapText="1"/>
    </xf>
    <xf numFmtId="182" fontId="24" fillId="0" borderId="10" xfId="1809" applyNumberFormat="1" applyFont="1" applyFill="1" applyBorder="1" applyAlignment="1">
      <alignment horizontal="center" vertical="center" wrapText="1"/>
    </xf>
    <xf numFmtId="179" fontId="24" fillId="0" borderId="10" xfId="1859" applyNumberFormat="1" applyFont="1" applyFill="1" applyBorder="1" applyAlignment="1">
      <alignment horizontal="center" vertical="center" wrapText="1"/>
    </xf>
    <xf numFmtId="182" fontId="24" fillId="0" borderId="10" xfId="1859" applyNumberFormat="1" applyFont="1" applyFill="1" applyBorder="1" applyAlignment="1">
      <alignment horizontal="center" vertical="center" wrapText="1"/>
    </xf>
    <xf numFmtId="0" fontId="24" fillId="0" borderId="10" xfId="1809" applyFont="1" applyFill="1" applyBorder="1" applyAlignment="1">
      <alignment horizontal="center" vertical="center" wrapText="1"/>
    </xf>
    <xf numFmtId="0" fontId="24" fillId="0" borderId="0" xfId="1809" applyNumberFormat="1" applyFont="1" applyFill="1" applyBorder="1" applyAlignment="1">
      <alignment horizontal="center" vertical="center" wrapText="1"/>
    </xf>
    <xf numFmtId="0" fontId="24" fillId="0" borderId="0" xfId="1791" applyFont="1">
      <alignment vertical="center"/>
    </xf>
    <xf numFmtId="177" fontId="24" fillId="0" borderId="10" xfId="1827" applyNumberFormat="1" applyFont="1" applyFill="1" applyBorder="1" applyAlignment="1">
      <alignment horizontal="center" vertical="center"/>
    </xf>
    <xf numFmtId="177" fontId="25" fillId="0" borderId="10" xfId="1827" applyNumberFormat="1" applyFont="1" applyFill="1" applyBorder="1" applyAlignment="1">
      <alignment horizontal="center" vertical="center"/>
    </xf>
    <xf numFmtId="177" fontId="25" fillId="0" borderId="10" xfId="1827" applyNumberFormat="1" applyFont="1" applyFill="1" applyBorder="1" applyAlignment="1">
      <alignment horizontal="center" vertical="center" wrapText="1"/>
    </xf>
    <xf numFmtId="176" fontId="49" fillId="0" borderId="10" xfId="1797" applyNumberFormat="1" applyFont="1" applyFill="1" applyBorder="1" applyAlignment="1">
      <alignment horizontal="center" vertical="center" wrapText="1"/>
    </xf>
    <xf numFmtId="0" fontId="49" fillId="0" borderId="10" xfId="1797" applyNumberFormat="1" applyFont="1" applyFill="1" applyBorder="1" applyAlignment="1">
      <alignment horizontal="center" vertical="center" wrapText="1"/>
    </xf>
    <xf numFmtId="0" fontId="24" fillId="0" borderId="10" xfId="1797" applyNumberFormat="1" applyFont="1" applyFill="1" applyBorder="1" applyAlignment="1">
      <alignment horizontal="left" vertical="center" wrapText="1"/>
    </xf>
    <xf numFmtId="176" fontId="50" fillId="0" borderId="10" xfId="1797" applyNumberFormat="1" applyFont="1" applyFill="1" applyBorder="1" applyAlignment="1">
      <alignment horizontal="center" vertical="center" wrapText="1"/>
    </xf>
    <xf numFmtId="0" fontId="50" fillId="0" borderId="10" xfId="1797" applyNumberFormat="1" applyFont="1" applyFill="1" applyBorder="1" applyAlignment="1">
      <alignment horizontal="center" vertical="center" wrapText="1"/>
    </xf>
    <xf numFmtId="0" fontId="25" fillId="0" borderId="10" xfId="1797" applyNumberFormat="1" applyFont="1" applyFill="1" applyBorder="1" applyAlignment="1">
      <alignment horizontal="left" vertical="center" wrapText="1"/>
    </xf>
    <xf numFmtId="0" fontId="24" fillId="0" borderId="10" xfId="1797" applyNumberFormat="1" applyFont="1" applyFill="1" applyBorder="1" applyAlignment="1">
      <alignment horizontal="center" vertical="center" wrapText="1"/>
    </xf>
    <xf numFmtId="176" fontId="24" fillId="0" borderId="0" xfId="1797" applyNumberFormat="1" applyFont="1" applyFill="1" applyBorder="1" applyAlignment="1">
      <alignment horizontal="center" vertical="center" wrapText="1"/>
    </xf>
    <xf numFmtId="176" fontId="25" fillId="0" borderId="0" xfId="1797" applyNumberFormat="1" applyFont="1" applyFill="1" applyBorder="1" applyAlignment="1">
      <alignment horizontal="center" vertical="center" wrapText="1"/>
    </xf>
    <xf numFmtId="0" fontId="25" fillId="0" borderId="0" xfId="1797" applyNumberFormat="1" applyFont="1" applyFill="1" applyBorder="1" applyAlignment="1">
      <alignment horizontal="center" vertical="center" wrapText="1"/>
    </xf>
    <xf numFmtId="0" fontId="25" fillId="0" borderId="0" xfId="1797" applyNumberFormat="1" applyFont="1" applyFill="1" applyBorder="1" applyAlignment="1">
      <alignment horizontal="left" vertical="center" wrapText="1"/>
    </xf>
    <xf numFmtId="0" fontId="24" fillId="0" borderId="10" xfId="1807" applyNumberFormat="1" applyFont="1" applyFill="1" applyBorder="1" applyAlignment="1">
      <alignment horizontal="center" vertical="center" wrapText="1"/>
    </xf>
    <xf numFmtId="0" fontId="24" fillId="0" borderId="0" xfId="1807" applyNumberFormat="1" applyFont="1" applyFill="1" applyAlignment="1">
      <alignment horizontal="center" vertical="center"/>
    </xf>
    <xf numFmtId="0" fontId="24" fillId="0" borderId="0" xfId="1807" applyNumberFormat="1" applyFont="1" applyFill="1" applyBorder="1" applyAlignment="1">
      <alignment horizontal="center" vertical="center" wrapText="1"/>
    </xf>
    <xf numFmtId="0" fontId="25" fillId="0" borderId="0" xfId="1807" applyNumberFormat="1" applyFont="1" applyFill="1" applyBorder="1" applyAlignment="1">
      <alignment horizontal="center" vertical="center" wrapText="1"/>
    </xf>
    <xf numFmtId="0" fontId="49" fillId="0" borderId="0" xfId="1807" applyNumberFormat="1" applyFont="1" applyFill="1" applyBorder="1" applyAlignment="1">
      <alignment horizontal="center" vertical="center" wrapText="1"/>
    </xf>
    <xf numFmtId="0" fontId="24" fillId="0" borderId="10" xfId="1795" applyNumberFormat="1" applyFont="1" applyFill="1" applyBorder="1" applyAlignment="1">
      <alignment horizontal="center" vertical="center" wrapText="1"/>
    </xf>
    <xf numFmtId="0" fontId="49" fillId="0" borderId="10" xfId="1795" applyNumberFormat="1" applyFont="1" applyFill="1" applyBorder="1" applyAlignment="1">
      <alignment horizontal="center" vertical="center" wrapText="1"/>
    </xf>
    <xf numFmtId="2" fontId="49" fillId="0" borderId="10" xfId="1795" applyNumberFormat="1" applyFont="1" applyFill="1" applyBorder="1" applyAlignment="1">
      <alignment horizontal="center" vertical="center" wrapText="1"/>
    </xf>
    <xf numFmtId="0" fontId="25" fillId="0" borderId="10" xfId="1795" applyNumberFormat="1" applyFont="1" applyFill="1" applyBorder="1" applyAlignment="1">
      <alignment horizontal="center" vertical="center" wrapText="1"/>
    </xf>
    <xf numFmtId="0" fontId="48" fillId="0" borderId="10" xfId="1637" applyNumberFormat="1" applyFont="1" applyFill="1" applyBorder="1" applyAlignment="1">
      <alignment horizontal="center" vertical="center" wrapText="1"/>
    </xf>
    <xf numFmtId="0" fontId="24" fillId="0" borderId="10" xfId="1807" applyNumberFormat="1" applyFont="1" applyFill="1" applyBorder="1" applyAlignment="1">
      <alignment horizontal="center" vertical="center"/>
    </xf>
    <xf numFmtId="0" fontId="50" fillId="0" borderId="10" xfId="1795" applyNumberFormat="1" applyFont="1" applyFill="1" applyBorder="1" applyAlignment="1">
      <alignment horizontal="center" vertical="center" wrapText="1"/>
    </xf>
    <xf numFmtId="177" fontId="50" fillId="0" borderId="10" xfId="1795" applyNumberFormat="1" applyFont="1" applyFill="1" applyBorder="1" applyAlignment="1">
      <alignment horizontal="center" vertical="center" wrapText="1"/>
    </xf>
    <xf numFmtId="2" fontId="50" fillId="0" borderId="10" xfId="1795" applyNumberFormat="1" applyFont="1" applyFill="1" applyBorder="1" applyAlignment="1">
      <alignment horizontal="center" vertical="center" wrapText="1"/>
    </xf>
    <xf numFmtId="0" fontId="25" fillId="0" borderId="10" xfId="1807" applyNumberFormat="1" applyFont="1" applyFill="1" applyBorder="1" applyAlignment="1">
      <alignment horizontal="center" vertical="center"/>
    </xf>
    <xf numFmtId="182" fontId="49" fillId="0" borderId="10" xfId="1795" applyNumberFormat="1" applyFont="1" applyFill="1" applyBorder="1" applyAlignment="1">
      <alignment horizontal="center" vertical="center" wrapText="1"/>
    </xf>
    <xf numFmtId="0" fontId="53" fillId="0" borderId="10" xfId="1795" applyNumberFormat="1" applyFont="1" applyFill="1" applyBorder="1" applyAlignment="1">
      <alignment horizontal="center" vertical="center" wrapText="1"/>
    </xf>
    <xf numFmtId="2" fontId="53" fillId="0" borderId="10" xfId="1795" applyNumberFormat="1" applyFont="1" applyFill="1" applyBorder="1" applyAlignment="1">
      <alignment horizontal="center" vertical="center" wrapText="1"/>
    </xf>
    <xf numFmtId="0" fontId="24" fillId="0" borderId="10" xfId="1776" applyNumberFormat="1" applyFont="1" applyFill="1" applyBorder="1" applyAlignment="1">
      <alignment horizontal="center" vertical="center" wrapText="1"/>
    </xf>
    <xf numFmtId="4" fontId="25" fillId="0" borderId="12" xfId="1796" applyNumberFormat="1" applyFont="1" applyFill="1" applyBorder="1" applyAlignment="1">
      <alignment horizontal="center" vertical="center" wrapText="1"/>
    </xf>
    <xf numFmtId="0" fontId="24" fillId="0" borderId="12" xfId="1796" applyFont="1" applyFill="1" applyBorder="1" applyAlignment="1">
      <alignment horizontal="center" vertical="center" wrapText="1"/>
    </xf>
    <xf numFmtId="4" fontId="24" fillId="0" borderId="12" xfId="1796" applyNumberFormat="1" applyFont="1" applyFill="1" applyBorder="1" applyAlignment="1">
      <alignment horizontal="center" vertical="center" wrapText="1"/>
    </xf>
    <xf numFmtId="177" fontId="50" fillId="0" borderId="10" xfId="1797" applyNumberFormat="1" applyFont="1" applyFill="1" applyBorder="1" applyAlignment="1">
      <alignment horizontal="center" vertical="center" wrapText="1"/>
    </xf>
    <xf numFmtId="177" fontId="50" fillId="0" borderId="10" xfId="1852" applyNumberFormat="1" applyFont="1" applyFill="1" applyBorder="1" applyAlignment="1">
      <alignment horizontal="center" vertical="center" wrapText="1"/>
    </xf>
    <xf numFmtId="0" fontId="25" fillId="0" borderId="10" xfId="1797" applyNumberFormat="1" applyFont="1" applyFill="1" applyBorder="1" applyAlignment="1">
      <alignment horizontal="center" vertical="center" wrapText="1"/>
    </xf>
    <xf numFmtId="177" fontId="49" fillId="0" borderId="10" xfId="1797" applyNumberFormat="1" applyFont="1" applyFill="1" applyBorder="1" applyAlignment="1">
      <alignment horizontal="center" vertical="center" wrapText="1"/>
    </xf>
    <xf numFmtId="0" fontId="49" fillId="0" borderId="10" xfId="1797" applyFont="1" applyFill="1" applyBorder="1" applyAlignment="1">
      <alignment horizontal="center" vertical="center" wrapText="1"/>
    </xf>
    <xf numFmtId="0" fontId="25" fillId="0" borderId="10" xfId="1854" applyFont="1" applyFill="1" applyBorder="1" applyAlignment="1">
      <alignment horizontal="center" vertical="center"/>
    </xf>
    <xf numFmtId="178" fontId="50" fillId="0" borderId="10" xfId="1797" applyNumberFormat="1" applyFont="1" applyFill="1" applyBorder="1" applyAlignment="1">
      <alignment horizontal="center" vertical="center" wrapText="1"/>
    </xf>
    <xf numFmtId="0" fontId="50" fillId="0" borderId="10" xfId="1797" applyFont="1" applyFill="1" applyBorder="1" applyAlignment="1">
      <alignment horizontal="center" vertical="center"/>
    </xf>
    <xf numFmtId="0" fontId="50" fillId="0" borderId="13" xfId="1797" applyFont="1" applyFill="1" applyBorder="1" applyAlignment="1">
      <alignment horizontal="center" vertical="center"/>
    </xf>
    <xf numFmtId="180" fontId="50" fillId="0" borderId="10" xfId="1797" applyNumberFormat="1" applyFont="1" applyFill="1" applyBorder="1" applyAlignment="1">
      <alignment horizontal="center" vertical="center" wrapText="1"/>
    </xf>
    <xf numFmtId="179" fontId="50" fillId="0" borderId="10" xfId="1797" applyNumberFormat="1" applyFont="1" applyFill="1" applyBorder="1" applyAlignment="1">
      <alignment horizontal="center" vertical="center"/>
    </xf>
    <xf numFmtId="0" fontId="50" fillId="0" borderId="10" xfId="1797" applyNumberFormat="1" applyFont="1" applyFill="1" applyBorder="1" applyAlignment="1" applyProtection="1">
      <alignment horizontal="center" vertical="center" wrapText="1"/>
    </xf>
    <xf numFmtId="0" fontId="24" fillId="0" borderId="10" xfId="1854" applyFont="1" applyFill="1" applyBorder="1" applyAlignment="1">
      <alignment horizontal="center" vertical="center"/>
    </xf>
    <xf numFmtId="178" fontId="49" fillId="0" borderId="10" xfId="1797" applyNumberFormat="1" applyFont="1" applyFill="1" applyBorder="1" applyAlignment="1">
      <alignment horizontal="center" vertical="center" wrapText="1"/>
    </xf>
    <xf numFmtId="0" fontId="49" fillId="0" borderId="10" xfId="1797" applyFont="1" applyFill="1" applyBorder="1" applyAlignment="1">
      <alignment horizontal="center" vertical="center"/>
    </xf>
    <xf numFmtId="0" fontId="49" fillId="0" borderId="13" xfId="1797" applyFont="1" applyFill="1" applyBorder="1" applyAlignment="1">
      <alignment horizontal="center" vertical="center"/>
    </xf>
    <xf numFmtId="180" fontId="49" fillId="0" borderId="10" xfId="1797" applyNumberFormat="1" applyFont="1" applyFill="1" applyBorder="1" applyAlignment="1">
      <alignment horizontal="center" vertical="center" wrapText="1"/>
    </xf>
    <xf numFmtId="179" fontId="49" fillId="0" borderId="10" xfId="1797" applyNumberFormat="1" applyFont="1" applyFill="1" applyBorder="1" applyAlignment="1">
      <alignment horizontal="center" vertical="center"/>
    </xf>
    <xf numFmtId="0" fontId="49" fillId="0" borderId="10" xfId="1797" applyNumberFormat="1" applyFont="1" applyFill="1" applyBorder="1" applyAlignment="1" applyProtection="1">
      <alignment horizontal="center" vertical="center" wrapText="1"/>
    </xf>
    <xf numFmtId="0" fontId="24" fillId="0" borderId="10" xfId="1797" applyFont="1" applyFill="1" applyBorder="1" applyAlignment="1">
      <alignment horizontal="center" vertical="center"/>
    </xf>
    <xf numFmtId="181" fontId="24" fillId="0" borderId="10" xfId="1797" applyNumberFormat="1" applyFont="1" applyFill="1" applyBorder="1" applyAlignment="1">
      <alignment horizontal="center" vertical="center" wrapText="1"/>
    </xf>
    <xf numFmtId="182" fontId="24" fillId="0" borderId="0" xfId="1856" applyNumberFormat="1" applyFont="1" applyFill="1" applyBorder="1" applyAlignment="1">
      <alignment horizontal="center" vertical="center"/>
    </xf>
    <xf numFmtId="176" fontId="24" fillId="0" borderId="0" xfId="1856" applyNumberFormat="1" applyFont="1" applyFill="1" applyBorder="1" applyAlignment="1">
      <alignment horizontal="center" vertical="center"/>
    </xf>
    <xf numFmtId="182" fontId="25" fillId="0" borderId="10" xfId="1856" applyNumberFormat="1" applyFont="1" applyFill="1" applyBorder="1" applyAlignment="1">
      <alignment horizontal="center" vertical="center" wrapText="1"/>
    </xf>
    <xf numFmtId="182" fontId="25" fillId="0" borderId="10" xfId="1856" applyNumberFormat="1" applyFont="1" applyFill="1" applyBorder="1" applyAlignment="1">
      <alignment vertical="center" wrapText="1"/>
    </xf>
    <xf numFmtId="176" fontId="25" fillId="0" borderId="10" xfId="1856" applyNumberFormat="1" applyFont="1" applyFill="1" applyBorder="1" applyAlignment="1">
      <alignment vertical="center" wrapText="1"/>
    </xf>
    <xf numFmtId="179" fontId="25" fillId="0" borderId="10" xfId="1856" applyNumberFormat="1" applyFont="1" applyFill="1" applyBorder="1" applyAlignment="1">
      <alignment horizontal="center" vertical="center"/>
    </xf>
    <xf numFmtId="177" fontId="25" fillId="0" borderId="10" xfId="1855" applyNumberFormat="1" applyFont="1" applyFill="1" applyBorder="1" applyAlignment="1">
      <alignment horizontal="center" vertical="center" wrapText="1"/>
    </xf>
    <xf numFmtId="0" fontId="25" fillId="0" borderId="10" xfId="1855" applyFont="1" applyFill="1" applyBorder="1" applyAlignment="1">
      <alignment horizontal="center" vertical="center" wrapText="1"/>
    </xf>
    <xf numFmtId="0" fontId="25" fillId="0" borderId="0" xfId="1855" applyFont="1" applyFill="1" applyAlignment="1">
      <alignment horizontal="center" vertical="center"/>
    </xf>
    <xf numFmtId="177" fontId="25" fillId="0" borderId="0" xfId="1855" applyNumberFormat="1" applyFont="1" applyFill="1" applyAlignment="1">
      <alignment horizontal="center" vertical="center"/>
    </xf>
    <xf numFmtId="177" fontId="29" fillId="0" borderId="0" xfId="1855" applyNumberFormat="1" applyFont="1" applyFill="1" applyAlignment="1">
      <alignment horizontal="right" vertical="center"/>
    </xf>
    <xf numFmtId="177" fontId="25" fillId="0" borderId="10" xfId="1720" applyNumberFormat="1" applyFont="1" applyFill="1" applyBorder="1" applyAlignment="1">
      <alignment horizontal="center" vertical="center"/>
    </xf>
    <xf numFmtId="0" fontId="25" fillId="0" borderId="10" xfId="1720" applyFont="1" applyFill="1" applyBorder="1" applyAlignment="1">
      <alignment horizontal="center" vertical="center"/>
    </xf>
    <xf numFmtId="0" fontId="24" fillId="0" borderId="10" xfId="1855" applyFont="1" applyFill="1" applyBorder="1" applyAlignment="1">
      <alignment horizontal="center" vertical="center" wrapText="1"/>
    </xf>
    <xf numFmtId="0" fontId="24" fillId="0" borderId="10" xfId="1720" applyFill="1" applyBorder="1" applyAlignment="1">
      <alignment horizontal="center" vertical="center" wrapText="1"/>
    </xf>
    <xf numFmtId="0" fontId="20" fillId="0" borderId="10" xfId="1775" applyNumberFormat="1" applyFont="1" applyFill="1" applyBorder="1" applyAlignment="1">
      <alignment horizontal="center" vertical="center" wrapText="1"/>
    </xf>
    <xf numFmtId="177" fontId="20" fillId="0" borderId="10" xfId="1797" applyNumberFormat="1" applyFont="1" applyFill="1" applyBorder="1" applyAlignment="1">
      <alignment horizontal="center" vertical="center" wrapText="1"/>
    </xf>
    <xf numFmtId="0" fontId="21" fillId="0" borderId="10" xfId="1797" applyFont="1" applyFill="1" applyBorder="1" applyAlignment="1">
      <alignment horizontal="center" vertical="center"/>
    </xf>
    <xf numFmtId="1" fontId="21" fillId="0" borderId="10" xfId="1797" applyNumberFormat="1" applyFont="1" applyFill="1" applyBorder="1" applyAlignment="1">
      <alignment horizontal="center"/>
    </xf>
    <xf numFmtId="2" fontId="20" fillId="0" borderId="10" xfId="1797" applyNumberFormat="1" applyFont="1" applyFill="1" applyBorder="1" applyAlignment="1">
      <alignment horizontal="center" vertical="center" wrapText="1"/>
    </xf>
    <xf numFmtId="0" fontId="20" fillId="0" borderId="10" xfId="1797" applyNumberFormat="1" applyFont="1" applyFill="1" applyBorder="1" applyAlignment="1">
      <alignment horizontal="center" vertical="center" wrapText="1"/>
    </xf>
    <xf numFmtId="1" fontId="21" fillId="0" borderId="10" xfId="1797" applyNumberFormat="1" applyFont="1" applyFill="1" applyBorder="1" applyAlignment="1">
      <alignment horizontal="center" vertical="center"/>
    </xf>
    <xf numFmtId="1" fontId="20" fillId="0" borderId="10" xfId="1797" applyNumberFormat="1" applyFont="1" applyFill="1" applyBorder="1" applyAlignment="1">
      <alignment horizontal="center"/>
    </xf>
    <xf numFmtId="0" fontId="20" fillId="0" borderId="10" xfId="1797" applyNumberFormat="1" applyFont="1" applyFill="1" applyBorder="1" applyAlignment="1">
      <alignment horizontal="center"/>
    </xf>
    <xf numFmtId="180" fontId="21" fillId="0" borderId="10" xfId="1797" applyNumberFormat="1" applyFont="1" applyFill="1" applyBorder="1" applyAlignment="1">
      <alignment horizontal="center" vertical="center"/>
    </xf>
    <xf numFmtId="0" fontId="20" fillId="0" borderId="10" xfId="1851" applyNumberFormat="1" applyFont="1" applyFill="1" applyBorder="1" applyAlignment="1">
      <alignment horizontal="center"/>
    </xf>
    <xf numFmtId="0" fontId="20" fillId="0" borderId="10" xfId="1797" applyFont="1" applyFill="1" applyBorder="1" applyAlignment="1">
      <alignment horizontal="center" vertical="center" wrapText="1"/>
    </xf>
    <xf numFmtId="0" fontId="20" fillId="0" borderId="10" xfId="1797" applyNumberFormat="1" applyFont="1" applyFill="1" applyBorder="1" applyAlignment="1">
      <alignment horizontal="center" vertical="center"/>
    </xf>
    <xf numFmtId="1" fontId="14" fillId="0" borderId="10" xfId="1797" applyNumberFormat="1" applyFont="1" applyFill="1" applyBorder="1" applyAlignment="1">
      <alignment horizontal="center" vertical="center"/>
    </xf>
    <xf numFmtId="176" fontId="0" fillId="0" borderId="0" xfId="0" applyNumberFormat="1" applyFont="1" applyFill="1" applyAlignment="1">
      <alignment horizontal="center" vertical="center"/>
    </xf>
    <xf numFmtId="176" fontId="25" fillId="0" borderId="10" xfId="1856" applyNumberFormat="1" applyFont="1" applyFill="1" applyBorder="1" applyAlignment="1">
      <alignment horizontal="center" vertical="center"/>
    </xf>
    <xf numFmtId="0" fontId="1" fillId="0" borderId="0" xfId="0" applyFont="1">
      <alignment vertical="center"/>
    </xf>
    <xf numFmtId="0" fontId="1" fillId="0" borderId="10" xfId="1809" applyNumberFormat="1" applyFont="1" applyFill="1" applyBorder="1" applyAlignment="1">
      <alignment horizontal="center" vertical="center" wrapText="1"/>
    </xf>
    <xf numFmtId="182" fontId="1" fillId="0" borderId="10" xfId="1809" applyNumberFormat="1" applyFont="1" applyFill="1" applyBorder="1" applyAlignment="1">
      <alignment horizontal="center" vertical="center" wrapText="1"/>
    </xf>
    <xf numFmtId="0" fontId="1" fillId="0" borderId="10" xfId="1859" applyNumberFormat="1" applyFont="1" applyFill="1" applyBorder="1" applyAlignment="1">
      <alignment horizontal="center" vertical="center" wrapText="1"/>
    </xf>
    <xf numFmtId="179" fontId="1" fillId="0" borderId="10" xfId="1859" applyNumberFormat="1" applyFont="1" applyFill="1" applyBorder="1" applyAlignment="1">
      <alignment horizontal="center" vertical="center" wrapText="1"/>
    </xf>
    <xf numFmtId="176" fontId="1" fillId="0" borderId="10" xfId="2336"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lignment vertical="center"/>
    </xf>
    <xf numFmtId="0" fontId="5" fillId="0" borderId="0" xfId="0" applyFont="1" applyFill="1">
      <alignment vertical="center"/>
    </xf>
    <xf numFmtId="0" fontId="5" fillId="0" borderId="0" xfId="0" applyFont="1">
      <alignment vertical="center"/>
    </xf>
    <xf numFmtId="0" fontId="1" fillId="0" borderId="10" xfId="1797" applyNumberFormat="1" applyFont="1" applyFill="1" applyBorder="1" applyAlignment="1">
      <alignment horizontal="center" vertical="center" wrapText="1"/>
    </xf>
    <xf numFmtId="176" fontId="1" fillId="0" borderId="10" xfId="1797" applyNumberFormat="1" applyFont="1" applyFill="1" applyBorder="1" applyAlignment="1">
      <alignment horizontal="center" vertical="center" wrapText="1"/>
    </xf>
    <xf numFmtId="182" fontId="5" fillId="0" borderId="10" xfId="1856" applyNumberFormat="1" applyFont="1" applyFill="1" applyBorder="1" applyAlignment="1">
      <alignment horizontal="center" vertical="center" wrapText="1"/>
    </xf>
    <xf numFmtId="179" fontId="5" fillId="0" borderId="10" xfId="1856" applyNumberFormat="1" applyFont="1" applyFill="1" applyBorder="1" applyAlignment="1">
      <alignment horizontal="center" vertical="center"/>
    </xf>
    <xf numFmtId="176" fontId="5" fillId="0" borderId="10" xfId="1856" applyNumberFormat="1" applyFont="1" applyFill="1" applyBorder="1" applyAlignment="1">
      <alignment horizontal="center" vertical="center"/>
    </xf>
    <xf numFmtId="0" fontId="0" fillId="55" borderId="0" xfId="0" applyFill="1" applyBorder="1">
      <alignment vertical="center"/>
    </xf>
    <xf numFmtId="0" fontId="0" fillId="0" borderId="0" xfId="0" applyBorder="1">
      <alignment vertical="center"/>
    </xf>
    <xf numFmtId="183" fontId="8" fillId="0" borderId="10" xfId="2336" applyNumberFormat="1" applyFont="1" applyFill="1" applyBorder="1" applyAlignment="1">
      <alignment horizontal="center" vertical="center"/>
    </xf>
    <xf numFmtId="0" fontId="74" fillId="0" borderId="0" xfId="4802" applyNumberFormat="1" applyFont="1" applyFill="1" applyBorder="1" applyAlignment="1">
      <alignment horizontal="center" vertical="center" wrapText="1"/>
    </xf>
    <xf numFmtId="0" fontId="74" fillId="0" borderId="0" xfId="4784" applyFont="1">
      <alignment vertical="center"/>
    </xf>
    <xf numFmtId="182" fontId="74" fillId="0" borderId="0" xfId="4844" applyNumberFormat="1" applyFont="1" applyFill="1" applyBorder="1" applyAlignment="1">
      <alignment horizontal="center" vertical="center" wrapText="1"/>
    </xf>
    <xf numFmtId="182" fontId="74" fillId="0" borderId="0" xfId="4802" applyNumberFormat="1" applyFont="1" applyFill="1" applyBorder="1" applyAlignment="1">
      <alignment horizontal="center" vertical="center" wrapText="1"/>
    </xf>
    <xf numFmtId="179" fontId="74" fillId="0" borderId="0" xfId="4844" applyNumberFormat="1" applyFont="1" applyFill="1" applyBorder="1" applyAlignment="1">
      <alignment horizontal="center" vertical="center" wrapText="1"/>
    </xf>
    <xf numFmtId="1" fontId="14" fillId="0" borderId="21" xfId="1797" applyNumberFormat="1" applyFont="1" applyFill="1" applyBorder="1" applyAlignment="1">
      <alignment horizontal="center" vertical="center" wrapText="1"/>
    </xf>
    <xf numFmtId="0" fontId="14" fillId="0" borderId="21" xfId="1797" applyNumberFormat="1" applyFont="1" applyFill="1" applyBorder="1" applyAlignment="1">
      <alignment horizontal="center" vertical="center" wrapText="1"/>
    </xf>
    <xf numFmtId="1" fontId="11" fillId="0" borderId="21" xfId="1797" applyNumberFormat="1" applyFont="1" applyFill="1" applyBorder="1" applyAlignment="1">
      <alignment horizontal="center"/>
    </xf>
    <xf numFmtId="1" fontId="7" fillId="0" borderId="21" xfId="1797" applyNumberFormat="1" applyFont="1" applyFill="1" applyBorder="1" applyAlignment="1">
      <alignment horizontal="center" vertical="center"/>
    </xf>
    <xf numFmtId="0" fontId="11" fillId="0" borderId="21" xfId="1797" applyNumberFormat="1" applyFont="1" applyFill="1" applyBorder="1" applyAlignment="1">
      <alignment horizontal="center"/>
    </xf>
    <xf numFmtId="0" fontId="14" fillId="0" borderId="21" xfId="1797" applyNumberFormat="1" applyFont="1" applyFill="1" applyBorder="1" applyAlignment="1">
      <alignment horizontal="center"/>
    </xf>
    <xf numFmtId="0" fontId="7" fillId="0" borderId="21" xfId="1797" applyFont="1" applyFill="1" applyBorder="1" applyAlignment="1">
      <alignment horizontal="center" vertical="center"/>
    </xf>
    <xf numFmtId="2" fontId="14" fillId="0" borderId="21" xfId="1797" applyNumberFormat="1" applyFont="1" applyFill="1" applyBorder="1" applyAlignment="1">
      <alignment horizontal="center" vertical="center" wrapText="1"/>
    </xf>
    <xf numFmtId="180" fontId="7" fillId="0" borderId="21" xfId="1797" applyNumberFormat="1" applyFont="1" applyFill="1" applyBorder="1" applyAlignment="1">
      <alignment horizontal="center" vertical="center"/>
    </xf>
    <xf numFmtId="0" fontId="14" fillId="0" borderId="21" xfId="1851" applyNumberFormat="1" applyFont="1" applyFill="1" applyBorder="1" applyAlignment="1">
      <alignment horizontal="center" vertical="center"/>
    </xf>
    <xf numFmtId="0" fontId="6" fillId="0" borderId="21" xfId="1797" applyFont="1" applyFill="1" applyBorder="1" applyAlignment="1">
      <alignment horizontal="center" vertical="center"/>
    </xf>
    <xf numFmtId="2" fontId="14" fillId="0" borderId="21" xfId="1797" applyNumberFormat="1" applyFont="1" applyFill="1" applyBorder="1" applyAlignment="1">
      <alignment horizontal="center" vertical="center"/>
    </xf>
    <xf numFmtId="0" fontId="14" fillId="0" borderId="21" xfId="1797" applyNumberFormat="1" applyFont="1" applyFill="1" applyBorder="1" applyAlignment="1">
      <alignment horizontal="center" vertical="center"/>
    </xf>
    <xf numFmtId="177" fontId="14" fillId="0" borderId="21" xfId="1797" applyNumberFormat="1" applyFont="1" applyFill="1" applyBorder="1" applyAlignment="1">
      <alignment horizontal="center" vertical="center"/>
    </xf>
    <xf numFmtId="177" fontId="14" fillId="0" borderId="21" xfId="1797" applyNumberFormat="1" applyFont="1" applyFill="1" applyBorder="1" applyAlignment="1">
      <alignment horizontal="center" vertical="center" wrapText="1"/>
    </xf>
    <xf numFmtId="0" fontId="14" fillId="0" borderId="21" xfId="1775"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55" fillId="0" borderId="12" xfId="0" applyNumberFormat="1" applyFont="1" applyFill="1" applyBorder="1" applyAlignment="1">
      <alignment horizontal="center" vertical="center" wrapText="1"/>
    </xf>
    <xf numFmtId="0" fontId="55" fillId="0" borderId="14"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xf>
    <xf numFmtId="0" fontId="73" fillId="0" borderId="0" xfId="0" applyFont="1" applyFill="1" applyAlignment="1">
      <alignment horizontal="center" vertical="center" wrapText="1"/>
    </xf>
    <xf numFmtId="176" fontId="0" fillId="0" borderId="0" xfId="0" applyNumberFormat="1" applyFont="1" applyFill="1" applyAlignment="1">
      <alignment horizontal="center" vertical="center"/>
    </xf>
    <xf numFmtId="0" fontId="1" fillId="0" borderId="1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0" fillId="0" borderId="0" xfId="4802" applyFont="1" applyFill="1" applyAlignment="1">
      <alignment horizontal="left" vertical="center" wrapText="1"/>
    </xf>
    <xf numFmtId="0" fontId="74" fillId="0" borderId="0" xfId="4802" applyFont="1" applyFill="1" applyAlignment="1">
      <alignment horizontal="left" vertical="center" wrapText="1"/>
    </xf>
    <xf numFmtId="179" fontId="74" fillId="0" borderId="0" xfId="4844" applyNumberFormat="1" applyFont="1" applyFill="1" applyAlignment="1">
      <alignment horizontal="left" vertical="center" wrapText="1"/>
    </xf>
    <xf numFmtId="179" fontId="74" fillId="0" borderId="0" xfId="4844" applyNumberFormat="1" applyFont="1" applyFill="1" applyAlignment="1" applyProtection="1">
      <alignment horizontal="left" vertical="center" wrapText="1"/>
    </xf>
    <xf numFmtId="0" fontId="12" fillId="0" borderId="0" xfId="1809" applyNumberFormat="1" applyFont="1" applyFill="1" applyBorder="1" applyAlignment="1">
      <alignment horizontal="center" vertical="center" wrapText="1"/>
    </xf>
    <xf numFmtId="179" fontId="1" fillId="0" borderId="10" xfId="1859" applyNumberFormat="1" applyFont="1" applyFill="1" applyBorder="1" applyAlignment="1">
      <alignment horizontal="center" vertical="center" wrapText="1"/>
    </xf>
    <xf numFmtId="179" fontId="1" fillId="0" borderId="10" xfId="1809" applyNumberFormat="1" applyFont="1" applyFill="1" applyBorder="1" applyAlignment="1">
      <alignment horizontal="center" vertical="center" wrapText="1"/>
    </xf>
    <xf numFmtId="0" fontId="1" fillId="0" borderId="10" xfId="1809" applyFont="1" applyFill="1" applyBorder="1" applyAlignment="1">
      <alignment horizontal="center" vertical="center" wrapText="1"/>
    </xf>
    <xf numFmtId="182" fontId="1" fillId="0" borderId="10" xfId="1859" applyNumberFormat="1" applyFont="1" applyFill="1" applyBorder="1" applyAlignment="1">
      <alignment horizontal="center" vertical="center" wrapText="1"/>
    </xf>
    <xf numFmtId="0" fontId="1" fillId="0" borderId="12" xfId="1809" applyFont="1" applyFill="1" applyBorder="1" applyAlignment="1">
      <alignment horizontal="center" vertical="center" wrapText="1"/>
    </xf>
    <xf numFmtId="0" fontId="1" fillId="0" borderId="14" xfId="1809" applyFont="1" applyFill="1" applyBorder="1" applyAlignment="1">
      <alignment horizontal="center" vertical="center" wrapText="1"/>
    </xf>
    <xf numFmtId="179" fontId="1" fillId="0" borderId="15" xfId="1859" applyNumberFormat="1" applyFont="1" applyFill="1" applyBorder="1" applyAlignment="1">
      <alignment horizontal="center" vertical="center" wrapText="1"/>
    </xf>
    <xf numFmtId="179" fontId="1" fillId="0" borderId="16" xfId="1859" applyNumberFormat="1" applyFont="1" applyFill="1" applyBorder="1" applyAlignment="1">
      <alignment horizontal="center" vertical="center" wrapText="1"/>
    </xf>
    <xf numFmtId="179" fontId="1" fillId="0" borderId="17" xfId="1859" applyNumberFormat="1" applyFont="1" applyFill="1" applyBorder="1" applyAlignment="1">
      <alignment horizontal="center" vertical="center" wrapText="1"/>
    </xf>
    <xf numFmtId="179" fontId="1" fillId="0" borderId="18" xfId="1859" applyNumberFormat="1" applyFont="1" applyFill="1" applyBorder="1" applyAlignment="1">
      <alignment horizontal="center" vertical="center" wrapText="1"/>
    </xf>
    <xf numFmtId="179" fontId="24" fillId="0" borderId="12" xfId="1859" applyNumberFormat="1" applyFont="1" applyFill="1" applyBorder="1" applyAlignment="1">
      <alignment horizontal="center" vertical="center" wrapText="1"/>
    </xf>
    <xf numFmtId="179" fontId="24" fillId="0" borderId="14" xfId="1859" applyNumberFormat="1" applyFont="1" applyFill="1" applyBorder="1" applyAlignment="1">
      <alignment horizontal="center" vertical="center" wrapText="1"/>
    </xf>
    <xf numFmtId="179" fontId="25" fillId="0" borderId="12" xfId="1859" applyNumberFormat="1" applyFont="1" applyFill="1" applyBorder="1" applyAlignment="1">
      <alignment horizontal="center" vertical="center" wrapText="1"/>
    </xf>
    <xf numFmtId="179" fontId="25" fillId="0" borderId="14" xfId="1859" applyNumberFormat="1" applyFont="1" applyFill="1" applyBorder="1" applyAlignment="1">
      <alignment horizontal="center" vertical="center" wrapText="1"/>
    </xf>
    <xf numFmtId="0" fontId="24" fillId="0" borderId="12" xfId="1784" applyNumberFormat="1" applyFont="1" applyFill="1" applyBorder="1" applyAlignment="1">
      <alignment horizontal="center" vertical="center" wrapText="1"/>
    </xf>
    <xf numFmtId="0" fontId="24" fillId="0" borderId="14" xfId="1784" applyNumberFormat="1" applyFont="1" applyFill="1" applyBorder="1" applyAlignment="1">
      <alignment horizontal="center" vertical="center" wrapText="1"/>
    </xf>
    <xf numFmtId="177" fontId="24" fillId="0" borderId="12" xfId="1827" applyNumberFormat="1" applyFont="1" applyFill="1" applyBorder="1" applyAlignment="1">
      <alignment horizontal="center" vertical="center" wrapText="1"/>
    </xf>
    <xf numFmtId="177" fontId="24" fillId="0" borderId="14" xfId="1827" applyNumberFormat="1" applyFont="1" applyFill="1" applyBorder="1" applyAlignment="1">
      <alignment horizontal="center" vertical="center" wrapText="1"/>
    </xf>
    <xf numFmtId="177" fontId="74" fillId="0" borderId="19" xfId="4820" applyNumberFormat="1" applyFont="1" applyFill="1" applyBorder="1" applyAlignment="1">
      <alignment horizontal="left" vertical="center" wrapText="1"/>
    </xf>
    <xf numFmtId="177" fontId="15" fillId="0" borderId="0" xfId="1827" applyNumberFormat="1" applyFont="1" applyFill="1" applyAlignment="1">
      <alignment horizontal="center" vertical="center" wrapText="1"/>
    </xf>
    <xf numFmtId="177" fontId="24" fillId="0" borderId="0" xfId="1827" applyNumberFormat="1" applyFont="1" applyFill="1" applyAlignment="1">
      <alignment horizontal="right" vertical="center"/>
    </xf>
    <xf numFmtId="177" fontId="24" fillId="0" borderId="0" xfId="1827" applyNumberFormat="1" applyFont="1" applyFill="1" applyAlignment="1">
      <alignment horizontal="center" vertical="center"/>
    </xf>
    <xf numFmtId="177" fontId="25" fillId="0" borderId="12" xfId="1827" applyNumberFormat="1" applyFont="1" applyFill="1" applyBorder="1" applyAlignment="1">
      <alignment horizontal="center" vertical="center" wrapText="1"/>
    </xf>
    <xf numFmtId="177" fontId="25" fillId="0" borderId="14" xfId="1827" applyNumberFormat="1" applyFont="1" applyFill="1" applyBorder="1" applyAlignment="1">
      <alignment horizontal="center" vertical="center" wrapText="1"/>
    </xf>
    <xf numFmtId="0" fontId="84" fillId="0" borderId="19" xfId="4790" applyNumberFormat="1" applyFont="1" applyFill="1" applyBorder="1" applyAlignment="1">
      <alignment horizontal="left" vertical="center" wrapText="1"/>
    </xf>
    <xf numFmtId="177" fontId="84" fillId="0" borderId="19" xfId="4790" applyNumberFormat="1" applyFont="1" applyFill="1" applyBorder="1" applyAlignment="1">
      <alignment horizontal="center" vertical="center" wrapText="1"/>
    </xf>
    <xf numFmtId="0" fontId="84" fillId="0" borderId="19" xfId="4790" applyNumberFormat="1" applyFont="1" applyFill="1" applyBorder="1" applyAlignment="1">
      <alignment horizontal="center" vertical="center" wrapText="1"/>
    </xf>
    <xf numFmtId="0" fontId="13" fillId="0" borderId="0" xfId="1797" applyNumberFormat="1" applyFont="1" applyFill="1" applyBorder="1" applyAlignment="1">
      <alignment horizontal="center" vertical="center" wrapText="1"/>
    </xf>
    <xf numFmtId="177" fontId="13" fillId="0" borderId="0" xfId="1797" applyNumberFormat="1" applyFont="1" applyFill="1" applyBorder="1" applyAlignment="1">
      <alignment horizontal="center" vertical="center" wrapText="1"/>
    </xf>
    <xf numFmtId="0" fontId="11" fillId="0" borderId="10" xfId="1797" applyNumberFormat="1" applyFont="1" applyFill="1" applyBorder="1" applyAlignment="1">
      <alignment horizontal="center" vertical="center" wrapText="1" shrinkToFit="1"/>
    </xf>
    <xf numFmtId="0" fontId="11" fillId="0" borderId="10" xfId="1851" applyNumberFormat="1" applyFont="1" applyFill="1" applyBorder="1" applyAlignment="1">
      <alignment horizontal="center" vertical="center" wrapText="1"/>
    </xf>
    <xf numFmtId="177" fontId="11" fillId="0" borderId="10" xfId="1797" applyNumberFormat="1" applyFont="1" applyFill="1" applyBorder="1" applyAlignment="1">
      <alignment horizontal="center" vertical="center" wrapText="1" shrinkToFit="1"/>
    </xf>
    <xf numFmtId="0" fontId="7" fillId="0" borderId="20" xfId="1797" applyBorder="1" applyAlignment="1">
      <alignment vertical="center" wrapText="1"/>
    </xf>
    <xf numFmtId="0" fontId="7" fillId="0" borderId="14" xfId="1797" applyBorder="1" applyAlignment="1">
      <alignment vertical="center" wrapText="1"/>
    </xf>
    <xf numFmtId="0" fontId="11" fillId="0" borderId="12" xfId="1851" applyNumberFormat="1" applyFont="1" applyFill="1" applyBorder="1" applyAlignment="1">
      <alignment horizontal="center" vertical="center" wrapText="1"/>
    </xf>
    <xf numFmtId="0" fontId="11" fillId="0" borderId="12" xfId="1797" applyNumberFormat="1" applyFont="1" applyFill="1" applyBorder="1" applyAlignment="1">
      <alignment horizontal="center" vertical="center" wrapText="1" shrinkToFit="1"/>
    </xf>
    <xf numFmtId="0" fontId="7" fillId="0" borderId="20" xfId="1797" applyBorder="1" applyAlignment="1">
      <alignment horizontal="center" vertical="center" wrapText="1"/>
    </xf>
    <xf numFmtId="0" fontId="7" fillId="0" borderId="14" xfId="1797" applyBorder="1" applyAlignment="1">
      <alignment horizontal="center" vertical="center" wrapText="1"/>
    </xf>
    <xf numFmtId="0" fontId="11" fillId="0" borderId="10" xfId="1797" applyNumberFormat="1" applyFont="1" applyFill="1" applyBorder="1" applyAlignment="1">
      <alignment horizontal="center" vertical="center" wrapText="1"/>
    </xf>
    <xf numFmtId="0" fontId="11" fillId="0" borderId="10" xfId="1797" applyNumberFormat="1" applyFont="1" applyFill="1" applyBorder="1" applyAlignment="1">
      <alignment horizontal="center" vertical="center" shrinkToFit="1"/>
    </xf>
    <xf numFmtId="177" fontId="11" fillId="0" borderId="10" xfId="1797" applyNumberFormat="1" applyFont="1" applyFill="1" applyBorder="1" applyAlignment="1">
      <alignment horizontal="center" vertical="center" wrapText="1"/>
    </xf>
    <xf numFmtId="0" fontId="7" fillId="0" borderId="20" xfId="1797" applyBorder="1" applyAlignment="1">
      <alignment horizontal="center" vertical="center" wrapText="1" shrinkToFit="1"/>
    </xf>
    <xf numFmtId="0" fontId="7" fillId="0" borderId="14" xfId="1797" applyBorder="1" applyAlignment="1">
      <alignment horizontal="center" vertical="center" wrapText="1" shrinkToFit="1"/>
    </xf>
    <xf numFmtId="0" fontId="12" fillId="0" borderId="0" xfId="1855" applyFont="1" applyFill="1" applyAlignment="1">
      <alignment horizontal="center" vertical="center"/>
    </xf>
    <xf numFmtId="177" fontId="54" fillId="0" borderId="0" xfId="1855" applyNumberFormat="1" applyFont="1" applyFill="1" applyAlignment="1">
      <alignment horizontal="center" vertical="center"/>
    </xf>
    <xf numFmtId="0" fontId="54" fillId="0" borderId="0" xfId="1855" applyFont="1" applyFill="1" applyAlignment="1">
      <alignment horizontal="center" vertical="center"/>
    </xf>
    <xf numFmtId="0" fontId="25" fillId="0" borderId="10" xfId="1855" applyFont="1" applyFill="1" applyBorder="1" applyAlignment="1">
      <alignment horizontal="center" vertical="center" wrapText="1"/>
    </xf>
    <xf numFmtId="177" fontId="25" fillId="0" borderId="10" xfId="1855" applyNumberFormat="1" applyFont="1" applyFill="1" applyBorder="1" applyAlignment="1">
      <alignment horizontal="center" vertical="center" wrapText="1"/>
    </xf>
    <xf numFmtId="0" fontId="0" fillId="0" borderId="0" xfId="4790" applyFont="1" applyFill="1" applyAlignment="1">
      <alignment horizontal="left" vertical="center" wrapText="1"/>
    </xf>
    <xf numFmtId="177" fontId="74" fillId="0" borderId="0" xfId="4790" applyNumberFormat="1" applyFont="1" applyFill="1" applyAlignment="1">
      <alignment horizontal="left" vertical="center" wrapText="1"/>
    </xf>
    <xf numFmtId="0" fontId="12" fillId="0" borderId="0" xfId="1797" applyNumberFormat="1" applyFont="1" applyFill="1" applyBorder="1" applyAlignment="1">
      <alignment horizontal="center" vertical="center" wrapText="1"/>
    </xf>
    <xf numFmtId="176" fontId="12" fillId="0" borderId="0" xfId="1797" applyNumberFormat="1" applyFont="1" applyFill="1" applyBorder="1" applyAlignment="1">
      <alignment horizontal="center" vertical="center" wrapText="1"/>
    </xf>
    <xf numFmtId="0" fontId="0" fillId="0" borderId="16" xfId="4790" applyNumberFormat="1" applyFont="1" applyFill="1" applyBorder="1" applyAlignment="1">
      <alignment horizontal="left" vertical="center" wrapText="1"/>
    </xf>
    <xf numFmtId="0" fontId="74" fillId="0" borderId="21" xfId="4790" applyNumberFormat="1" applyFont="1" applyFill="1" applyBorder="1" applyAlignment="1">
      <alignment horizontal="center" vertical="center" wrapText="1"/>
    </xf>
    <xf numFmtId="176" fontId="74" fillId="0" borderId="21" xfId="4790" applyNumberFormat="1" applyFont="1" applyFill="1" applyBorder="1" applyAlignment="1">
      <alignment horizontal="center" vertical="center" wrapText="1"/>
    </xf>
    <xf numFmtId="176" fontId="74" fillId="0" borderId="15" xfId="4790" applyNumberFormat="1" applyFont="1" applyFill="1" applyBorder="1" applyAlignment="1">
      <alignment horizontal="center" vertical="center" wrapText="1"/>
    </xf>
    <xf numFmtId="0" fontId="14" fillId="0" borderId="19" xfId="1858" applyNumberFormat="1" applyFont="1" applyFill="1" applyBorder="1" applyAlignment="1" applyProtection="1">
      <alignment horizontal="left" wrapText="1"/>
    </xf>
    <xf numFmtId="0" fontId="14" fillId="0" borderId="19" xfId="1858" applyNumberFormat="1" applyFont="1" applyFill="1" applyBorder="1" applyAlignment="1" applyProtection="1">
      <alignment horizontal="left"/>
    </xf>
    <xf numFmtId="176" fontId="25" fillId="0" borderId="12" xfId="1856" applyNumberFormat="1" applyFont="1" applyFill="1" applyBorder="1" applyAlignment="1">
      <alignment horizontal="center" vertical="center"/>
    </xf>
    <xf numFmtId="176" fontId="25" fillId="0" borderId="20" xfId="1856" applyNumberFormat="1" applyFont="1" applyFill="1" applyBorder="1" applyAlignment="1">
      <alignment horizontal="center" vertical="center"/>
    </xf>
    <xf numFmtId="176" fontId="25" fillId="0" borderId="14" xfId="1856" applyNumberFormat="1" applyFont="1" applyFill="1" applyBorder="1" applyAlignment="1">
      <alignment horizontal="center" vertical="center"/>
    </xf>
    <xf numFmtId="182" fontId="13" fillId="0" borderId="0" xfId="1856" applyNumberFormat="1" applyFont="1" applyFill="1" applyBorder="1" applyAlignment="1">
      <alignment horizontal="center" vertical="center"/>
    </xf>
    <xf numFmtId="176" fontId="13" fillId="0" borderId="0" xfId="1856" applyNumberFormat="1" applyFont="1" applyFill="1" applyBorder="1" applyAlignment="1">
      <alignment horizontal="center" vertical="center"/>
    </xf>
    <xf numFmtId="182" fontId="25" fillId="0" borderId="10" xfId="1856" applyNumberFormat="1" applyFont="1" applyFill="1" applyBorder="1" applyAlignment="1">
      <alignment horizontal="center" vertical="center"/>
    </xf>
    <xf numFmtId="176" fontId="25" fillId="0" borderId="10" xfId="1856" applyNumberFormat="1" applyFont="1" applyFill="1" applyBorder="1" applyAlignment="1">
      <alignment horizontal="center" vertical="center" wrapText="1"/>
    </xf>
    <xf numFmtId="176" fontId="25" fillId="0" borderId="10" xfId="1856" applyNumberFormat="1" applyFont="1" applyFill="1" applyBorder="1" applyAlignment="1">
      <alignment horizontal="center" vertical="center"/>
    </xf>
    <xf numFmtId="176" fontId="24" fillId="0" borderId="11" xfId="1856" applyNumberFormat="1" applyFont="1" applyFill="1" applyBorder="1" applyAlignment="1">
      <alignment horizontal="center" vertical="center"/>
    </xf>
    <xf numFmtId="0" fontId="18" fillId="0" borderId="0" xfId="1857" applyNumberFormat="1" applyFont="1" applyFill="1" applyBorder="1" applyAlignment="1">
      <alignment horizontal="center" vertical="center"/>
    </xf>
    <xf numFmtId="0" fontId="50" fillId="0" borderId="10" xfId="1857" applyFont="1" applyFill="1" applyBorder="1" applyAlignment="1">
      <alignment horizontal="center" vertical="center"/>
    </xf>
    <xf numFmtId="0" fontId="50" fillId="0" borderId="10" xfId="1797" applyNumberFormat="1" applyFont="1" applyFill="1" applyBorder="1" applyAlignment="1">
      <alignment horizontal="center" vertical="center"/>
    </xf>
    <xf numFmtId="177" fontId="50" fillId="0" borderId="10" xfId="1797" applyNumberFormat="1" applyFont="1" applyFill="1" applyBorder="1" applyAlignment="1">
      <alignment horizontal="center" vertical="center" wrapText="1"/>
    </xf>
    <xf numFmtId="0" fontId="50" fillId="0" borderId="10" xfId="1797" applyNumberFormat="1" applyFont="1" applyFill="1" applyBorder="1" applyAlignment="1">
      <alignment horizontal="center" vertical="center" wrapText="1"/>
    </xf>
    <xf numFmtId="0" fontId="74" fillId="0" borderId="19" xfId="4790" applyFont="1" applyFill="1" applyBorder="1" applyAlignment="1">
      <alignment horizontal="left" vertical="top" wrapText="1"/>
    </xf>
    <xf numFmtId="0" fontId="49" fillId="0" borderId="19" xfId="4790" applyFont="1" applyFill="1" applyBorder="1" applyAlignment="1">
      <alignment horizontal="left" vertical="top" wrapText="1"/>
    </xf>
    <xf numFmtId="0" fontId="49" fillId="0" borderId="19" xfId="4790" applyNumberFormat="1" applyFont="1" applyFill="1" applyBorder="1" applyAlignment="1">
      <alignment horizontal="left" vertical="top" wrapText="1"/>
    </xf>
    <xf numFmtId="177" fontId="28" fillId="0" borderId="10" xfId="1714" applyNumberFormat="1" applyFont="1" applyFill="1" applyBorder="1" applyAlignment="1">
      <alignment horizontal="center" vertical="center" wrapText="1"/>
    </xf>
    <xf numFmtId="180" fontId="28" fillId="0" borderId="10" xfId="1714" applyNumberFormat="1" applyFont="1" applyFill="1" applyBorder="1" applyAlignment="1">
      <alignment horizontal="center" vertical="center" wrapText="1"/>
    </xf>
    <xf numFmtId="0" fontId="2" fillId="55" borderId="0" xfId="1714" applyNumberFormat="1" applyFont="1" applyFill="1" applyBorder="1" applyAlignment="1">
      <alignment horizontal="left" vertical="center" wrapText="1"/>
    </xf>
    <xf numFmtId="0" fontId="28" fillId="0" borderId="10" xfId="1714" applyNumberFormat="1" applyFont="1" applyFill="1" applyBorder="1" applyAlignment="1">
      <alignment horizontal="center" vertical="center" wrapText="1"/>
    </xf>
    <xf numFmtId="0" fontId="28" fillId="0" borderId="10" xfId="1714" applyNumberFormat="1" applyFont="1" applyFill="1" applyBorder="1" applyAlignment="1">
      <alignment horizontal="center" vertical="center"/>
    </xf>
    <xf numFmtId="177" fontId="28" fillId="0" borderId="10" xfId="1714" applyNumberFormat="1" applyFont="1" applyFill="1" applyBorder="1" applyAlignment="1">
      <alignment horizontal="center" vertical="center"/>
    </xf>
    <xf numFmtId="0" fontId="12" fillId="0" borderId="0" xfId="1714" applyNumberFormat="1" applyFont="1" applyFill="1" applyBorder="1" applyAlignment="1">
      <alignment horizontal="center" vertical="center" wrapText="1"/>
    </xf>
    <xf numFmtId="177" fontId="23" fillId="0" borderId="11" xfId="1714" applyNumberFormat="1" applyFont="1" applyFill="1" applyBorder="1" applyAlignment="1">
      <alignment horizontal="right" vertical="center"/>
    </xf>
    <xf numFmtId="180" fontId="29" fillId="0" borderId="10" xfId="1714" applyNumberFormat="1" applyFont="1" applyFill="1" applyBorder="1" applyAlignment="1">
      <alignment horizontal="center" vertical="center" wrapText="1"/>
    </xf>
    <xf numFmtId="0" fontId="13" fillId="0" borderId="0" xfId="1796" applyFont="1" applyFill="1" applyBorder="1" applyAlignment="1">
      <alignment horizontal="center" vertical="center" wrapText="1"/>
    </xf>
    <xf numFmtId="0" fontId="30" fillId="0" borderId="0" xfId="1796" applyFont="1" applyFill="1" applyBorder="1" applyAlignment="1">
      <alignment horizontal="center" vertical="center" wrapText="1"/>
    </xf>
    <xf numFmtId="180" fontId="30" fillId="0" borderId="0" xfId="1796" applyNumberFormat="1" applyFont="1" applyFill="1" applyBorder="1" applyAlignment="1">
      <alignment horizontal="center" vertical="center" wrapText="1"/>
    </xf>
    <xf numFmtId="0" fontId="24" fillId="0" borderId="11" xfId="1796" applyFont="1" applyFill="1" applyBorder="1" applyAlignment="1">
      <alignment horizontal="center" vertical="center" wrapText="1"/>
    </xf>
    <xf numFmtId="180" fontId="25" fillId="0" borderId="15" xfId="1796" applyNumberFormat="1" applyFont="1" applyFill="1" applyBorder="1" applyAlignment="1">
      <alignment horizontal="center" vertical="center" wrapText="1"/>
    </xf>
    <xf numFmtId="180" fontId="25" fillId="0" borderId="16" xfId="1796" applyNumberFormat="1" applyFont="1" applyFill="1" applyBorder="1" applyAlignment="1">
      <alignment horizontal="center" vertical="center" wrapText="1"/>
    </xf>
    <xf numFmtId="180" fontId="25" fillId="0" borderId="17" xfId="1796" applyNumberFormat="1" applyFont="1" applyFill="1" applyBorder="1" applyAlignment="1">
      <alignment horizontal="center" vertical="center" wrapText="1"/>
    </xf>
    <xf numFmtId="180" fontId="25" fillId="0" borderId="18" xfId="1796" applyNumberFormat="1" applyFont="1" applyFill="1" applyBorder="1" applyAlignment="1">
      <alignment horizontal="center" vertical="center" wrapText="1"/>
    </xf>
    <xf numFmtId="179" fontId="25" fillId="0" borderId="10" xfId="1796" applyNumberFormat="1" applyFont="1" applyFill="1" applyBorder="1" applyAlignment="1">
      <alignment horizontal="center" vertical="center" wrapText="1"/>
    </xf>
    <xf numFmtId="182" fontId="25" fillId="0" borderId="21" xfId="1796" applyNumberFormat="1" applyFont="1" applyFill="1" applyBorder="1" applyAlignment="1">
      <alignment horizontal="center" vertical="center" wrapText="1"/>
    </xf>
    <xf numFmtId="182" fontId="25" fillId="0" borderId="13" xfId="1796" applyNumberFormat="1" applyFont="1" applyFill="1" applyBorder="1" applyAlignment="1">
      <alignment horizontal="center" vertical="center" wrapText="1"/>
    </xf>
    <xf numFmtId="179" fontId="25" fillId="0" borderId="15" xfId="1796" applyNumberFormat="1" applyFont="1" applyFill="1" applyBorder="1" applyAlignment="1">
      <alignment horizontal="center" vertical="center" wrapText="1"/>
    </xf>
    <xf numFmtId="179" fontId="25" fillId="0" borderId="16" xfId="1796" applyNumberFormat="1" applyFont="1" applyFill="1" applyBorder="1" applyAlignment="1">
      <alignment horizontal="center" vertical="center" wrapText="1"/>
    </xf>
    <xf numFmtId="179" fontId="25" fillId="0" borderId="17" xfId="1796" applyNumberFormat="1" applyFont="1" applyFill="1" applyBorder="1" applyAlignment="1">
      <alignment horizontal="center" vertical="center" wrapText="1"/>
    </xf>
    <xf numFmtId="179" fontId="25" fillId="0" borderId="18" xfId="1796" applyNumberFormat="1" applyFont="1" applyFill="1" applyBorder="1" applyAlignment="1">
      <alignment horizontal="center" vertical="center" wrapText="1"/>
    </xf>
    <xf numFmtId="0" fontId="0" fillId="0" borderId="0" xfId="4800" applyNumberFormat="1" applyFont="1" applyFill="1" applyAlignment="1">
      <alignment horizontal="left" vertical="center" wrapText="1"/>
    </xf>
    <xf numFmtId="177" fontId="74" fillId="0" borderId="0" xfId="4800" applyNumberFormat="1" applyFont="1" applyFill="1" applyAlignment="1">
      <alignment horizontal="left" vertical="center" wrapText="1"/>
    </xf>
    <xf numFmtId="0" fontId="74" fillId="0" borderId="0" xfId="4800" applyNumberFormat="1" applyFont="1" applyFill="1" applyAlignment="1">
      <alignment horizontal="left" vertical="center" wrapText="1"/>
    </xf>
    <xf numFmtId="0" fontId="74" fillId="0" borderId="0" xfId="4800" applyNumberFormat="1" applyFont="1" applyFill="1" applyAlignment="1">
      <alignment horizontal="center" vertical="center" wrapText="1"/>
    </xf>
    <xf numFmtId="0" fontId="24" fillId="0" borderId="10" xfId="1807" applyNumberFormat="1" applyFont="1" applyFill="1" applyBorder="1" applyAlignment="1">
      <alignment horizontal="center" vertical="center" wrapText="1"/>
    </xf>
    <xf numFmtId="0" fontId="51" fillId="0" borderId="21" xfId="1807" applyNumberFormat="1" applyFont="1" applyFill="1" applyBorder="1" applyAlignment="1">
      <alignment horizontal="center" vertical="center" wrapText="1"/>
    </xf>
    <xf numFmtId="0" fontId="51" fillId="0" borderId="13" xfId="1807" applyNumberFormat="1" applyFont="1" applyFill="1" applyBorder="1" applyAlignment="1">
      <alignment horizontal="center" vertical="center" wrapText="1"/>
    </xf>
    <xf numFmtId="0" fontId="52" fillId="0" borderId="13" xfId="1807" applyNumberFormat="1" applyFont="1" applyFill="1" applyBorder="1" applyAlignment="1">
      <alignment horizontal="center" vertical="center" wrapText="1"/>
    </xf>
    <xf numFmtId="0" fontId="13" fillId="0" borderId="0" xfId="1807" applyNumberFormat="1" applyFont="1" applyFill="1" applyAlignment="1">
      <alignment horizontal="center" vertical="center" wrapText="1"/>
    </xf>
    <xf numFmtId="177" fontId="30" fillId="0" borderId="0" xfId="1807" applyNumberFormat="1" applyFont="1" applyFill="1" applyAlignment="1">
      <alignment horizontal="center" vertical="center" wrapText="1"/>
    </xf>
    <xf numFmtId="0" fontId="30" fillId="0" borderId="0" xfId="1807" applyNumberFormat="1" applyFont="1" applyFill="1" applyAlignment="1">
      <alignment horizontal="center" vertical="center" wrapText="1"/>
    </xf>
    <xf numFmtId="0" fontId="24" fillId="0" borderId="0" xfId="1807" applyNumberFormat="1" applyFont="1" applyFill="1" applyAlignment="1">
      <alignment horizontal="center" vertical="center" wrapText="1"/>
    </xf>
    <xf numFmtId="177" fontId="24" fillId="0" borderId="0" xfId="1807" applyNumberFormat="1" applyFont="1" applyFill="1" applyAlignment="1">
      <alignment horizontal="center" vertical="center" wrapText="1"/>
    </xf>
    <xf numFmtId="0" fontId="25" fillId="0" borderId="10" xfId="1807" applyNumberFormat="1" applyFont="1" applyFill="1" applyBorder="1" applyAlignment="1">
      <alignment horizontal="center" vertical="center" wrapText="1"/>
    </xf>
    <xf numFmtId="0" fontId="25" fillId="0" borderId="20" xfId="1807" applyNumberFormat="1" applyFont="1" applyFill="1" applyBorder="1" applyAlignment="1">
      <alignment horizontal="center" vertical="center" wrapText="1"/>
    </xf>
    <xf numFmtId="0" fontId="24" fillId="0" borderId="11" xfId="1807" applyNumberFormat="1" applyFont="1" applyFill="1" applyBorder="1" applyAlignment="1">
      <alignment horizontal="center" vertical="center"/>
    </xf>
    <xf numFmtId="177" fontId="25" fillId="0" borderId="12" xfId="1807" applyNumberFormat="1" applyFont="1" applyFill="1" applyBorder="1" applyAlignment="1">
      <alignment horizontal="center" vertical="center" wrapText="1"/>
    </xf>
    <xf numFmtId="177" fontId="24" fillId="0" borderId="10" xfId="1807" applyNumberFormat="1" applyFont="1" applyFill="1" applyBorder="1" applyAlignment="1">
      <alignment horizontal="center" vertical="center" wrapText="1"/>
    </xf>
    <xf numFmtId="0" fontId="24" fillId="0" borderId="18" xfId="1807" applyNumberFormat="1" applyFont="1" applyFill="1" applyBorder="1" applyAlignment="1">
      <alignment horizontal="center" vertical="center" wrapText="1"/>
    </xf>
    <xf numFmtId="0" fontId="24" fillId="0" borderId="14" xfId="1807" applyNumberFormat="1" applyFont="1" applyFill="1" applyBorder="1" applyAlignment="1">
      <alignment horizontal="center" vertical="center" wrapText="1"/>
    </xf>
    <xf numFmtId="0" fontId="24" fillId="0" borderId="13" xfId="1807" applyNumberFormat="1" applyFont="1" applyFill="1" applyBorder="1" applyAlignment="1">
      <alignment horizontal="center" vertical="center" wrapText="1"/>
    </xf>
  </cellXfs>
  <cellStyles count="5964">
    <cellStyle name="20% - 强调文字颜色 1 10" xfId="1"/>
    <cellStyle name="20% - 强调文字颜色 1 10 2" xfId="2"/>
    <cellStyle name="20% - 强调文字颜色 1 10 2 2" xfId="3"/>
    <cellStyle name="20% - 强调文字颜色 1 10 2 2 2" xfId="2997"/>
    <cellStyle name="20% - 强调文字颜色 1 10 2 3" xfId="2996"/>
    <cellStyle name="20% - 强调文字颜色 1 10 3" xfId="4"/>
    <cellStyle name="20% - 强调文字颜色 1 10 3 2" xfId="2998"/>
    <cellStyle name="20% - 强调文字颜色 1 10 4" xfId="2995"/>
    <cellStyle name="20% - 强调文字颜色 1 11" xfId="5"/>
    <cellStyle name="20% - 强调文字颜色 1 11 2" xfId="6"/>
    <cellStyle name="20% - 强调文字颜色 1 11 2 2" xfId="7"/>
    <cellStyle name="20% - 强调文字颜色 1 11 2 2 2" xfId="3001"/>
    <cellStyle name="20% - 强调文字颜色 1 11 2 3" xfId="3000"/>
    <cellStyle name="20% - 强调文字颜色 1 11 3" xfId="8"/>
    <cellStyle name="20% - 强调文字颜色 1 11 3 2" xfId="3002"/>
    <cellStyle name="20% - 强调文字颜色 1 11 4" xfId="2999"/>
    <cellStyle name="20% - 强调文字颜色 1 12" xfId="9"/>
    <cellStyle name="20% - 强调文字颜色 1 12 2" xfId="10"/>
    <cellStyle name="20% - 强调文字颜色 1 12 2 2" xfId="11"/>
    <cellStyle name="20% - 强调文字颜色 1 12 2 2 2" xfId="3005"/>
    <cellStyle name="20% - 强调文字颜色 1 12 2 3" xfId="3004"/>
    <cellStyle name="20% - 强调文字颜色 1 12 3" xfId="12"/>
    <cellStyle name="20% - 强调文字颜色 1 12 3 2" xfId="3006"/>
    <cellStyle name="20% - 强调文字颜色 1 12 4" xfId="3003"/>
    <cellStyle name="20% - 强调文字颜色 1 13" xfId="13"/>
    <cellStyle name="20% - 强调文字颜色 1 13 2" xfId="14"/>
    <cellStyle name="20% - 强调文字颜色 1 13 2 2" xfId="15"/>
    <cellStyle name="20% - 强调文字颜色 1 13 2 2 2" xfId="3009"/>
    <cellStyle name="20% - 强调文字颜色 1 13 2 3" xfId="3008"/>
    <cellStyle name="20% - 强调文字颜色 1 13 3" xfId="16"/>
    <cellStyle name="20% - 强调文字颜色 1 13 3 2" xfId="3010"/>
    <cellStyle name="20% - 强调文字颜色 1 13 4" xfId="3007"/>
    <cellStyle name="20% - 强调文字颜色 1 14" xfId="17"/>
    <cellStyle name="20% - 强调文字颜色 1 14 2" xfId="18"/>
    <cellStyle name="20% - 强调文字颜色 1 14 2 2" xfId="19"/>
    <cellStyle name="20% - 强调文字颜色 1 14 2 2 2" xfId="3013"/>
    <cellStyle name="20% - 强调文字颜色 1 14 2 3" xfId="3012"/>
    <cellStyle name="20% - 强调文字颜色 1 14 3" xfId="20"/>
    <cellStyle name="20% - 强调文字颜色 1 14 3 2" xfId="3014"/>
    <cellStyle name="20% - 强调文字颜色 1 14 4" xfId="3011"/>
    <cellStyle name="20% - 强调文字颜色 1 15" xfId="21"/>
    <cellStyle name="20% - 强调文字颜色 1 15 2" xfId="22"/>
    <cellStyle name="20% - 强调文字颜色 1 15 2 2" xfId="23"/>
    <cellStyle name="20% - 强调文字颜色 1 15 2 2 2" xfId="3017"/>
    <cellStyle name="20% - 强调文字颜色 1 15 2 3" xfId="3016"/>
    <cellStyle name="20% - 强调文字颜色 1 15 3" xfId="24"/>
    <cellStyle name="20% - 强调文字颜色 1 15 3 2" xfId="3018"/>
    <cellStyle name="20% - 强调文字颜色 1 15 4" xfId="3015"/>
    <cellStyle name="20% - 强调文字颜色 1 16" xfId="25"/>
    <cellStyle name="20% - 强调文字颜色 1 16 2" xfId="26"/>
    <cellStyle name="20% - 强调文字颜色 1 16 2 2" xfId="27"/>
    <cellStyle name="20% - 强调文字颜色 1 16 2 2 2" xfId="3021"/>
    <cellStyle name="20% - 强调文字颜色 1 16 2 3" xfId="3020"/>
    <cellStyle name="20% - 强调文字颜色 1 16 3" xfId="28"/>
    <cellStyle name="20% - 强调文字颜色 1 16 3 2" xfId="3022"/>
    <cellStyle name="20% - 强调文字颜色 1 16 4" xfId="3019"/>
    <cellStyle name="20% - 强调文字颜色 1 17" xfId="29"/>
    <cellStyle name="20% - 强调文字颜色 1 17 2" xfId="30"/>
    <cellStyle name="20% - 强调文字颜色 1 17 2 2" xfId="31"/>
    <cellStyle name="20% - 强调文字颜色 1 17 2 2 2" xfId="3025"/>
    <cellStyle name="20% - 强调文字颜色 1 17 2 3" xfId="3024"/>
    <cellStyle name="20% - 强调文字颜色 1 17 3" xfId="32"/>
    <cellStyle name="20% - 强调文字颜色 1 17 3 2" xfId="3026"/>
    <cellStyle name="20% - 强调文字颜色 1 17 4" xfId="33"/>
    <cellStyle name="20% - 强调文字颜色 1 17 4 2" xfId="3027"/>
    <cellStyle name="20% - 强调文字颜色 1 17 5" xfId="3023"/>
    <cellStyle name="20% - 强调文字颜色 1 18" xfId="34"/>
    <cellStyle name="20% - 强调文字颜色 1 18 2" xfId="3028"/>
    <cellStyle name="20% - 强调文字颜色 1 19" xfId="35"/>
    <cellStyle name="20% - 强调文字颜色 1 19 2" xfId="3029"/>
    <cellStyle name="20% - 强调文字颜色 1 2" xfId="36"/>
    <cellStyle name="20% - 强调文字颜色 1 2 2" xfId="37"/>
    <cellStyle name="20% - 强调文字颜色 1 2 2 2" xfId="38"/>
    <cellStyle name="20% - 强调文字颜色 1 2 2 2 2" xfId="3032"/>
    <cellStyle name="20% - 强调文字颜色 1 2 2 3" xfId="3031"/>
    <cellStyle name="20% - 强调文字颜色 1 2 3" xfId="39"/>
    <cellStyle name="20% - 强调文字颜色 1 2 3 2" xfId="3033"/>
    <cellStyle name="20% - 强调文字颜色 1 2 4" xfId="3030"/>
    <cellStyle name="20% - 强调文字颜色 1 20" xfId="40"/>
    <cellStyle name="20% - 强调文字颜色 1 20 2" xfId="3034"/>
    <cellStyle name="20% - 强调文字颜色 1 3" xfId="41"/>
    <cellStyle name="20% - 强调文字颜色 1 3 2" xfId="42"/>
    <cellStyle name="20% - 强调文字颜色 1 3 2 2" xfId="43"/>
    <cellStyle name="20% - 强调文字颜色 1 3 2 2 2" xfId="3037"/>
    <cellStyle name="20% - 强调文字颜色 1 3 2 3" xfId="3036"/>
    <cellStyle name="20% - 强调文字颜色 1 3 3" xfId="44"/>
    <cellStyle name="20% - 强调文字颜色 1 3 3 2" xfId="3038"/>
    <cellStyle name="20% - 强调文字颜色 1 3 4" xfId="3035"/>
    <cellStyle name="20% - 强调文字颜色 1 4" xfId="45"/>
    <cellStyle name="20% - 强调文字颜色 1 4 2" xfId="46"/>
    <cellStyle name="20% - 强调文字颜色 1 4 2 2" xfId="47"/>
    <cellStyle name="20% - 强调文字颜色 1 4 2 2 2" xfId="3041"/>
    <cellStyle name="20% - 强调文字颜色 1 4 2 3" xfId="3040"/>
    <cellStyle name="20% - 强调文字颜色 1 4 3" xfId="48"/>
    <cellStyle name="20% - 强调文字颜色 1 4 3 2" xfId="3042"/>
    <cellStyle name="20% - 强调文字颜色 1 4 4" xfId="3039"/>
    <cellStyle name="20% - 强调文字颜色 1 5" xfId="49"/>
    <cellStyle name="20% - 强调文字颜色 1 5 2" xfId="50"/>
    <cellStyle name="20% - 强调文字颜色 1 5 2 2" xfId="51"/>
    <cellStyle name="20% - 强调文字颜色 1 5 2 2 2" xfId="3045"/>
    <cellStyle name="20% - 强调文字颜色 1 5 2 3" xfId="3044"/>
    <cellStyle name="20% - 强调文字颜色 1 5 3" xfId="52"/>
    <cellStyle name="20% - 强调文字颜色 1 5 3 2" xfId="3046"/>
    <cellStyle name="20% - 强调文字颜色 1 5 4" xfId="3043"/>
    <cellStyle name="20% - 强调文字颜色 1 6" xfId="53"/>
    <cellStyle name="20% - 强调文字颜色 1 6 2" xfId="54"/>
    <cellStyle name="20% - 强调文字颜色 1 6 2 2" xfId="55"/>
    <cellStyle name="20% - 强调文字颜色 1 6 2 2 2" xfId="3049"/>
    <cellStyle name="20% - 强调文字颜色 1 6 2 3" xfId="3048"/>
    <cellStyle name="20% - 强调文字颜色 1 6 3" xfId="56"/>
    <cellStyle name="20% - 强调文字颜色 1 6 3 2" xfId="3050"/>
    <cellStyle name="20% - 强调文字颜色 1 6 4" xfId="3047"/>
    <cellStyle name="20% - 强调文字颜色 1 7" xfId="57"/>
    <cellStyle name="20% - 强调文字颜色 1 7 2" xfId="58"/>
    <cellStyle name="20% - 强调文字颜色 1 7 2 2" xfId="59"/>
    <cellStyle name="20% - 强调文字颜色 1 7 2 2 2" xfId="3053"/>
    <cellStyle name="20% - 强调文字颜色 1 7 2 3" xfId="3052"/>
    <cellStyle name="20% - 强调文字颜色 1 7 3" xfId="60"/>
    <cellStyle name="20% - 强调文字颜色 1 7 3 2" xfId="3054"/>
    <cellStyle name="20% - 强调文字颜色 1 7 4" xfId="3051"/>
    <cellStyle name="20% - 强调文字颜色 1 8" xfId="61"/>
    <cellStyle name="20% - 强调文字颜色 1 8 2" xfId="62"/>
    <cellStyle name="20% - 强调文字颜色 1 8 2 2" xfId="63"/>
    <cellStyle name="20% - 强调文字颜色 1 8 2 2 2" xfId="3057"/>
    <cellStyle name="20% - 强调文字颜色 1 8 2 3" xfId="3056"/>
    <cellStyle name="20% - 强调文字颜色 1 8 3" xfId="64"/>
    <cellStyle name="20% - 强调文字颜色 1 8 3 2" xfId="3058"/>
    <cellStyle name="20% - 强调文字颜色 1 8 4" xfId="3055"/>
    <cellStyle name="20% - 强调文字颜色 1 9" xfId="65"/>
    <cellStyle name="20% - 强调文字颜色 1 9 2" xfId="66"/>
    <cellStyle name="20% - 强调文字颜色 1 9 2 2" xfId="67"/>
    <cellStyle name="20% - 强调文字颜色 1 9 2 2 2" xfId="3061"/>
    <cellStyle name="20% - 强调文字颜色 1 9 2 3" xfId="3060"/>
    <cellStyle name="20% - 强调文字颜色 1 9 3" xfId="68"/>
    <cellStyle name="20% - 强调文字颜色 1 9 3 2" xfId="3062"/>
    <cellStyle name="20% - 强调文字颜色 1 9 4" xfId="3059"/>
    <cellStyle name="20% - 强调文字颜色 2 10" xfId="69"/>
    <cellStyle name="20% - 强调文字颜色 2 10 2" xfId="70"/>
    <cellStyle name="20% - 强调文字颜色 2 10 2 2" xfId="71"/>
    <cellStyle name="20% - 强调文字颜色 2 10 2 2 2" xfId="3065"/>
    <cellStyle name="20% - 强调文字颜色 2 10 2 3" xfId="3064"/>
    <cellStyle name="20% - 强调文字颜色 2 10 3" xfId="72"/>
    <cellStyle name="20% - 强调文字颜色 2 10 3 2" xfId="3066"/>
    <cellStyle name="20% - 强调文字颜色 2 10 4" xfId="3063"/>
    <cellStyle name="20% - 强调文字颜色 2 11" xfId="73"/>
    <cellStyle name="20% - 强调文字颜色 2 11 2" xfId="74"/>
    <cellStyle name="20% - 强调文字颜色 2 11 2 2" xfId="75"/>
    <cellStyle name="20% - 强调文字颜色 2 11 2 2 2" xfId="3069"/>
    <cellStyle name="20% - 强调文字颜色 2 11 2 3" xfId="3068"/>
    <cellStyle name="20% - 强调文字颜色 2 11 3" xfId="76"/>
    <cellStyle name="20% - 强调文字颜色 2 11 3 2" xfId="3070"/>
    <cellStyle name="20% - 强调文字颜色 2 11 4" xfId="3067"/>
    <cellStyle name="20% - 强调文字颜色 2 12" xfId="77"/>
    <cellStyle name="20% - 强调文字颜色 2 12 2" xfId="78"/>
    <cellStyle name="20% - 强调文字颜色 2 12 2 2" xfId="79"/>
    <cellStyle name="20% - 强调文字颜色 2 12 2 2 2" xfId="3073"/>
    <cellStyle name="20% - 强调文字颜色 2 12 2 3" xfId="3072"/>
    <cellStyle name="20% - 强调文字颜色 2 12 3" xfId="80"/>
    <cellStyle name="20% - 强调文字颜色 2 12 3 2" xfId="3074"/>
    <cellStyle name="20% - 强调文字颜色 2 12 4" xfId="3071"/>
    <cellStyle name="20% - 强调文字颜色 2 13" xfId="81"/>
    <cellStyle name="20% - 强调文字颜色 2 13 2" xfId="82"/>
    <cellStyle name="20% - 强调文字颜色 2 13 2 2" xfId="83"/>
    <cellStyle name="20% - 强调文字颜色 2 13 2 2 2" xfId="3077"/>
    <cellStyle name="20% - 强调文字颜色 2 13 2 3" xfId="3076"/>
    <cellStyle name="20% - 强调文字颜色 2 13 3" xfId="84"/>
    <cellStyle name="20% - 强调文字颜色 2 13 3 2" xfId="3078"/>
    <cellStyle name="20% - 强调文字颜色 2 13 4" xfId="3075"/>
    <cellStyle name="20% - 强调文字颜色 2 14" xfId="85"/>
    <cellStyle name="20% - 强调文字颜色 2 14 2" xfId="86"/>
    <cellStyle name="20% - 强调文字颜色 2 14 2 2" xfId="87"/>
    <cellStyle name="20% - 强调文字颜色 2 14 2 2 2" xfId="3081"/>
    <cellStyle name="20% - 强调文字颜色 2 14 2 3" xfId="3080"/>
    <cellStyle name="20% - 强调文字颜色 2 14 3" xfId="88"/>
    <cellStyle name="20% - 强调文字颜色 2 14 3 2" xfId="3082"/>
    <cellStyle name="20% - 强调文字颜色 2 14 4" xfId="3079"/>
    <cellStyle name="20% - 强调文字颜色 2 15" xfId="89"/>
    <cellStyle name="20% - 强调文字颜色 2 15 2" xfId="90"/>
    <cellStyle name="20% - 强调文字颜色 2 15 2 2" xfId="91"/>
    <cellStyle name="20% - 强调文字颜色 2 15 2 2 2" xfId="3085"/>
    <cellStyle name="20% - 强调文字颜色 2 15 2 3" xfId="3084"/>
    <cellStyle name="20% - 强调文字颜色 2 15 3" xfId="92"/>
    <cellStyle name="20% - 强调文字颜色 2 15 3 2" xfId="3086"/>
    <cellStyle name="20% - 强调文字颜色 2 15 4" xfId="3083"/>
    <cellStyle name="20% - 强调文字颜色 2 16" xfId="93"/>
    <cellStyle name="20% - 强调文字颜色 2 16 2" xfId="94"/>
    <cellStyle name="20% - 强调文字颜色 2 16 2 2" xfId="95"/>
    <cellStyle name="20% - 强调文字颜色 2 16 2 2 2" xfId="3089"/>
    <cellStyle name="20% - 强调文字颜色 2 16 2 3" xfId="3088"/>
    <cellStyle name="20% - 强调文字颜色 2 16 3" xfId="96"/>
    <cellStyle name="20% - 强调文字颜色 2 16 3 2" xfId="3090"/>
    <cellStyle name="20% - 强调文字颜色 2 16 4" xfId="3087"/>
    <cellStyle name="20% - 强调文字颜色 2 17" xfId="97"/>
    <cellStyle name="20% - 强调文字颜色 2 17 2" xfId="98"/>
    <cellStyle name="20% - 强调文字颜色 2 17 2 2" xfId="99"/>
    <cellStyle name="20% - 强调文字颜色 2 17 2 2 2" xfId="3093"/>
    <cellStyle name="20% - 强调文字颜色 2 17 2 3" xfId="3092"/>
    <cellStyle name="20% - 强调文字颜色 2 17 3" xfId="100"/>
    <cellStyle name="20% - 强调文字颜色 2 17 3 2" xfId="3094"/>
    <cellStyle name="20% - 强调文字颜色 2 17 4" xfId="101"/>
    <cellStyle name="20% - 强调文字颜色 2 17 4 2" xfId="3095"/>
    <cellStyle name="20% - 强调文字颜色 2 17 5" xfId="3091"/>
    <cellStyle name="20% - 强调文字颜色 2 18" xfId="102"/>
    <cellStyle name="20% - 强调文字颜色 2 18 2" xfId="3096"/>
    <cellStyle name="20% - 强调文字颜色 2 19" xfId="103"/>
    <cellStyle name="20% - 强调文字颜色 2 19 2" xfId="3097"/>
    <cellStyle name="20% - 强调文字颜色 2 2" xfId="104"/>
    <cellStyle name="20% - 强调文字颜色 2 2 2" xfId="105"/>
    <cellStyle name="20% - 强调文字颜色 2 2 2 2" xfId="106"/>
    <cellStyle name="20% - 强调文字颜色 2 2 2 2 2" xfId="3100"/>
    <cellStyle name="20% - 强调文字颜色 2 2 2 3" xfId="3099"/>
    <cellStyle name="20% - 强调文字颜色 2 2 3" xfId="107"/>
    <cellStyle name="20% - 强调文字颜色 2 2 3 2" xfId="3101"/>
    <cellStyle name="20% - 强调文字颜色 2 2 4" xfId="3098"/>
    <cellStyle name="20% - 强调文字颜色 2 20" xfId="108"/>
    <cellStyle name="20% - 强调文字颜色 2 20 2" xfId="3102"/>
    <cellStyle name="20% - 强调文字颜色 2 3" xfId="109"/>
    <cellStyle name="20% - 强调文字颜色 2 3 2" xfId="110"/>
    <cellStyle name="20% - 强调文字颜色 2 3 2 2" xfId="111"/>
    <cellStyle name="20% - 强调文字颜色 2 3 2 2 2" xfId="3105"/>
    <cellStyle name="20% - 强调文字颜色 2 3 2 3" xfId="3104"/>
    <cellStyle name="20% - 强调文字颜色 2 3 3" xfId="112"/>
    <cellStyle name="20% - 强调文字颜色 2 3 3 2" xfId="3106"/>
    <cellStyle name="20% - 强调文字颜色 2 3 4" xfId="3103"/>
    <cellStyle name="20% - 强调文字颜色 2 4" xfId="113"/>
    <cellStyle name="20% - 强调文字颜色 2 4 2" xfId="114"/>
    <cellStyle name="20% - 强调文字颜色 2 4 2 2" xfId="115"/>
    <cellStyle name="20% - 强调文字颜色 2 4 2 2 2" xfId="3109"/>
    <cellStyle name="20% - 强调文字颜色 2 4 2 3" xfId="3108"/>
    <cellStyle name="20% - 强调文字颜色 2 4 3" xfId="116"/>
    <cellStyle name="20% - 强调文字颜色 2 4 3 2" xfId="3110"/>
    <cellStyle name="20% - 强调文字颜色 2 4 4" xfId="3107"/>
    <cellStyle name="20% - 强调文字颜色 2 5" xfId="117"/>
    <cellStyle name="20% - 强调文字颜色 2 5 2" xfId="118"/>
    <cellStyle name="20% - 强调文字颜色 2 5 2 2" xfId="119"/>
    <cellStyle name="20% - 强调文字颜色 2 5 2 2 2" xfId="3113"/>
    <cellStyle name="20% - 强调文字颜色 2 5 2 3" xfId="3112"/>
    <cellStyle name="20% - 强调文字颜色 2 5 3" xfId="120"/>
    <cellStyle name="20% - 强调文字颜色 2 5 3 2" xfId="3114"/>
    <cellStyle name="20% - 强调文字颜色 2 5 4" xfId="3111"/>
    <cellStyle name="20% - 强调文字颜色 2 6" xfId="121"/>
    <cellStyle name="20% - 强调文字颜色 2 6 2" xfId="122"/>
    <cellStyle name="20% - 强调文字颜色 2 6 2 2" xfId="123"/>
    <cellStyle name="20% - 强调文字颜色 2 6 2 2 2" xfId="3117"/>
    <cellStyle name="20% - 强调文字颜色 2 6 2 3" xfId="3116"/>
    <cellStyle name="20% - 强调文字颜色 2 6 3" xfId="124"/>
    <cellStyle name="20% - 强调文字颜色 2 6 3 2" xfId="3118"/>
    <cellStyle name="20% - 强调文字颜色 2 6 4" xfId="3115"/>
    <cellStyle name="20% - 强调文字颜色 2 7" xfId="125"/>
    <cellStyle name="20% - 强调文字颜色 2 7 2" xfId="126"/>
    <cellStyle name="20% - 强调文字颜色 2 7 2 2" xfId="127"/>
    <cellStyle name="20% - 强调文字颜色 2 7 2 2 2" xfId="3121"/>
    <cellStyle name="20% - 强调文字颜色 2 7 2 3" xfId="3120"/>
    <cellStyle name="20% - 强调文字颜色 2 7 3" xfId="128"/>
    <cellStyle name="20% - 强调文字颜色 2 7 3 2" xfId="3122"/>
    <cellStyle name="20% - 强调文字颜色 2 7 4" xfId="3119"/>
    <cellStyle name="20% - 强调文字颜色 2 8" xfId="129"/>
    <cellStyle name="20% - 强调文字颜色 2 8 2" xfId="130"/>
    <cellStyle name="20% - 强调文字颜色 2 8 2 2" xfId="131"/>
    <cellStyle name="20% - 强调文字颜色 2 8 2 2 2" xfId="3125"/>
    <cellStyle name="20% - 强调文字颜色 2 8 2 3" xfId="3124"/>
    <cellStyle name="20% - 强调文字颜色 2 8 3" xfId="132"/>
    <cellStyle name="20% - 强调文字颜色 2 8 3 2" xfId="3126"/>
    <cellStyle name="20% - 强调文字颜色 2 8 4" xfId="3123"/>
    <cellStyle name="20% - 强调文字颜色 2 9" xfId="133"/>
    <cellStyle name="20% - 强调文字颜色 2 9 2" xfId="134"/>
    <cellStyle name="20% - 强调文字颜色 2 9 2 2" xfId="135"/>
    <cellStyle name="20% - 强调文字颜色 2 9 2 2 2" xfId="3129"/>
    <cellStyle name="20% - 强调文字颜色 2 9 2 3" xfId="3128"/>
    <cellStyle name="20% - 强调文字颜色 2 9 3" xfId="136"/>
    <cellStyle name="20% - 强调文字颜色 2 9 3 2" xfId="3130"/>
    <cellStyle name="20% - 强调文字颜色 2 9 4" xfId="3127"/>
    <cellStyle name="20% - 强调文字颜色 3 10" xfId="137"/>
    <cellStyle name="20% - 强调文字颜色 3 10 2" xfId="138"/>
    <cellStyle name="20% - 强调文字颜色 3 10 2 2" xfId="139"/>
    <cellStyle name="20% - 强调文字颜色 3 10 2 2 2" xfId="3133"/>
    <cellStyle name="20% - 强调文字颜色 3 10 2 3" xfId="3132"/>
    <cellStyle name="20% - 强调文字颜色 3 10 3" xfId="140"/>
    <cellStyle name="20% - 强调文字颜色 3 10 3 2" xfId="3134"/>
    <cellStyle name="20% - 强调文字颜色 3 10 4" xfId="3131"/>
    <cellStyle name="20% - 强调文字颜色 3 11" xfId="141"/>
    <cellStyle name="20% - 强调文字颜色 3 11 2" xfId="142"/>
    <cellStyle name="20% - 强调文字颜色 3 11 2 2" xfId="143"/>
    <cellStyle name="20% - 强调文字颜色 3 11 2 2 2" xfId="3137"/>
    <cellStyle name="20% - 强调文字颜色 3 11 2 3" xfId="3136"/>
    <cellStyle name="20% - 强调文字颜色 3 11 3" xfId="144"/>
    <cellStyle name="20% - 强调文字颜色 3 11 3 2" xfId="3138"/>
    <cellStyle name="20% - 强调文字颜色 3 11 4" xfId="3135"/>
    <cellStyle name="20% - 强调文字颜色 3 12" xfId="145"/>
    <cellStyle name="20% - 强调文字颜色 3 12 2" xfId="146"/>
    <cellStyle name="20% - 强调文字颜色 3 12 2 2" xfId="147"/>
    <cellStyle name="20% - 强调文字颜色 3 12 2 2 2" xfId="3141"/>
    <cellStyle name="20% - 强调文字颜色 3 12 2 3" xfId="3140"/>
    <cellStyle name="20% - 强调文字颜色 3 12 3" xfId="148"/>
    <cellStyle name="20% - 强调文字颜色 3 12 3 2" xfId="3142"/>
    <cellStyle name="20% - 强调文字颜色 3 12 4" xfId="3139"/>
    <cellStyle name="20% - 强调文字颜色 3 13" xfId="149"/>
    <cellStyle name="20% - 强调文字颜色 3 13 2" xfId="150"/>
    <cellStyle name="20% - 强调文字颜色 3 13 2 2" xfId="151"/>
    <cellStyle name="20% - 强调文字颜色 3 13 2 2 2" xfId="3145"/>
    <cellStyle name="20% - 强调文字颜色 3 13 2 3" xfId="3144"/>
    <cellStyle name="20% - 强调文字颜色 3 13 3" xfId="152"/>
    <cellStyle name="20% - 强调文字颜色 3 13 3 2" xfId="3146"/>
    <cellStyle name="20% - 强调文字颜色 3 13 4" xfId="3143"/>
    <cellStyle name="20% - 强调文字颜色 3 14" xfId="153"/>
    <cellStyle name="20% - 强调文字颜色 3 14 2" xfId="154"/>
    <cellStyle name="20% - 强调文字颜色 3 14 2 2" xfId="155"/>
    <cellStyle name="20% - 强调文字颜色 3 14 2 2 2" xfId="3149"/>
    <cellStyle name="20% - 强调文字颜色 3 14 2 3" xfId="3148"/>
    <cellStyle name="20% - 强调文字颜色 3 14 3" xfId="156"/>
    <cellStyle name="20% - 强调文字颜色 3 14 3 2" xfId="3150"/>
    <cellStyle name="20% - 强调文字颜色 3 14 4" xfId="3147"/>
    <cellStyle name="20% - 强调文字颜色 3 15" xfId="157"/>
    <cellStyle name="20% - 强调文字颜色 3 15 2" xfId="158"/>
    <cellStyle name="20% - 强调文字颜色 3 15 2 2" xfId="159"/>
    <cellStyle name="20% - 强调文字颜色 3 15 2 2 2" xfId="3153"/>
    <cellStyle name="20% - 强调文字颜色 3 15 2 3" xfId="3152"/>
    <cellStyle name="20% - 强调文字颜色 3 15 3" xfId="160"/>
    <cellStyle name="20% - 强调文字颜色 3 15 3 2" xfId="3154"/>
    <cellStyle name="20% - 强调文字颜色 3 15 4" xfId="3151"/>
    <cellStyle name="20% - 强调文字颜色 3 16" xfId="161"/>
    <cellStyle name="20% - 强调文字颜色 3 16 2" xfId="162"/>
    <cellStyle name="20% - 强调文字颜色 3 16 2 2" xfId="163"/>
    <cellStyle name="20% - 强调文字颜色 3 16 2 2 2" xfId="3157"/>
    <cellStyle name="20% - 强调文字颜色 3 16 2 3" xfId="3156"/>
    <cellStyle name="20% - 强调文字颜色 3 16 3" xfId="164"/>
    <cellStyle name="20% - 强调文字颜色 3 16 3 2" xfId="3158"/>
    <cellStyle name="20% - 强调文字颜色 3 16 4" xfId="3155"/>
    <cellStyle name="20% - 强调文字颜色 3 17" xfId="165"/>
    <cellStyle name="20% - 强调文字颜色 3 17 2" xfId="166"/>
    <cellStyle name="20% - 强调文字颜色 3 17 2 2" xfId="167"/>
    <cellStyle name="20% - 强调文字颜色 3 17 2 2 2" xfId="3161"/>
    <cellStyle name="20% - 强调文字颜色 3 17 2 3" xfId="3160"/>
    <cellStyle name="20% - 强调文字颜色 3 17 3" xfId="168"/>
    <cellStyle name="20% - 强调文字颜色 3 17 3 2" xfId="3162"/>
    <cellStyle name="20% - 强调文字颜色 3 17 4" xfId="169"/>
    <cellStyle name="20% - 强调文字颜色 3 17 4 2" xfId="3163"/>
    <cellStyle name="20% - 强调文字颜色 3 17 5" xfId="3159"/>
    <cellStyle name="20% - 强调文字颜色 3 18" xfId="170"/>
    <cellStyle name="20% - 强调文字颜色 3 18 2" xfId="3164"/>
    <cellStyle name="20% - 强调文字颜色 3 19" xfId="171"/>
    <cellStyle name="20% - 强调文字颜色 3 19 2" xfId="3165"/>
    <cellStyle name="20% - 强调文字颜色 3 2" xfId="172"/>
    <cellStyle name="20% - 强调文字颜色 3 2 2" xfId="173"/>
    <cellStyle name="20% - 强调文字颜色 3 2 2 2" xfId="174"/>
    <cellStyle name="20% - 强调文字颜色 3 2 2 2 2" xfId="3168"/>
    <cellStyle name="20% - 强调文字颜色 3 2 2 3" xfId="3167"/>
    <cellStyle name="20% - 强调文字颜色 3 2 3" xfId="175"/>
    <cellStyle name="20% - 强调文字颜色 3 2 3 2" xfId="3169"/>
    <cellStyle name="20% - 强调文字颜色 3 2 4" xfId="3166"/>
    <cellStyle name="20% - 强调文字颜色 3 20" xfId="176"/>
    <cellStyle name="20% - 强调文字颜色 3 20 2" xfId="3170"/>
    <cellStyle name="20% - 强调文字颜色 3 3" xfId="177"/>
    <cellStyle name="20% - 强调文字颜色 3 3 2" xfId="178"/>
    <cellStyle name="20% - 强调文字颜色 3 3 2 2" xfId="179"/>
    <cellStyle name="20% - 强调文字颜色 3 3 2 2 2" xfId="3173"/>
    <cellStyle name="20% - 强调文字颜色 3 3 2 3" xfId="3172"/>
    <cellStyle name="20% - 强调文字颜色 3 3 3" xfId="180"/>
    <cellStyle name="20% - 强调文字颜色 3 3 3 2" xfId="3174"/>
    <cellStyle name="20% - 强调文字颜色 3 3 4" xfId="3171"/>
    <cellStyle name="20% - 强调文字颜色 3 4" xfId="181"/>
    <cellStyle name="20% - 强调文字颜色 3 4 2" xfId="182"/>
    <cellStyle name="20% - 强调文字颜色 3 4 2 2" xfId="183"/>
    <cellStyle name="20% - 强调文字颜色 3 4 2 2 2" xfId="3177"/>
    <cellStyle name="20% - 强调文字颜色 3 4 2 3" xfId="3176"/>
    <cellStyle name="20% - 强调文字颜色 3 4 3" xfId="184"/>
    <cellStyle name="20% - 强调文字颜色 3 4 3 2" xfId="3178"/>
    <cellStyle name="20% - 强调文字颜色 3 4 4" xfId="3175"/>
    <cellStyle name="20% - 强调文字颜色 3 5" xfId="185"/>
    <cellStyle name="20% - 强调文字颜色 3 5 2" xfId="186"/>
    <cellStyle name="20% - 强调文字颜色 3 5 2 2" xfId="187"/>
    <cellStyle name="20% - 强调文字颜色 3 5 2 2 2" xfId="3181"/>
    <cellStyle name="20% - 强调文字颜色 3 5 2 3" xfId="3180"/>
    <cellStyle name="20% - 强调文字颜色 3 5 3" xfId="188"/>
    <cellStyle name="20% - 强调文字颜色 3 5 3 2" xfId="3182"/>
    <cellStyle name="20% - 强调文字颜色 3 5 4" xfId="3179"/>
    <cellStyle name="20% - 强调文字颜色 3 6" xfId="189"/>
    <cellStyle name="20% - 强调文字颜色 3 6 2" xfId="190"/>
    <cellStyle name="20% - 强调文字颜色 3 6 2 2" xfId="191"/>
    <cellStyle name="20% - 强调文字颜色 3 6 2 2 2" xfId="3185"/>
    <cellStyle name="20% - 强调文字颜色 3 6 2 3" xfId="3184"/>
    <cellStyle name="20% - 强调文字颜色 3 6 3" xfId="192"/>
    <cellStyle name="20% - 强调文字颜色 3 6 3 2" xfId="3186"/>
    <cellStyle name="20% - 强调文字颜色 3 6 4" xfId="3183"/>
    <cellStyle name="20% - 强调文字颜色 3 7" xfId="193"/>
    <cellStyle name="20% - 强调文字颜色 3 7 2" xfId="194"/>
    <cellStyle name="20% - 强调文字颜色 3 7 2 2" xfId="195"/>
    <cellStyle name="20% - 强调文字颜色 3 7 2 2 2" xfId="3189"/>
    <cellStyle name="20% - 强调文字颜色 3 7 2 3" xfId="3188"/>
    <cellStyle name="20% - 强调文字颜色 3 7 3" xfId="196"/>
    <cellStyle name="20% - 强调文字颜色 3 7 3 2" xfId="3190"/>
    <cellStyle name="20% - 强调文字颜色 3 7 4" xfId="3187"/>
    <cellStyle name="20% - 强调文字颜色 3 8" xfId="197"/>
    <cellStyle name="20% - 强调文字颜色 3 8 2" xfId="198"/>
    <cellStyle name="20% - 强调文字颜色 3 8 2 2" xfId="199"/>
    <cellStyle name="20% - 强调文字颜色 3 8 2 2 2" xfId="3193"/>
    <cellStyle name="20% - 强调文字颜色 3 8 2 3" xfId="3192"/>
    <cellStyle name="20% - 强调文字颜色 3 8 3" xfId="200"/>
    <cellStyle name="20% - 强调文字颜色 3 8 3 2" xfId="3194"/>
    <cellStyle name="20% - 强调文字颜色 3 8 4" xfId="3191"/>
    <cellStyle name="20% - 强调文字颜色 3 9" xfId="201"/>
    <cellStyle name="20% - 强调文字颜色 3 9 2" xfId="202"/>
    <cellStyle name="20% - 强调文字颜色 3 9 2 2" xfId="203"/>
    <cellStyle name="20% - 强调文字颜色 3 9 2 2 2" xfId="3197"/>
    <cellStyle name="20% - 强调文字颜色 3 9 2 3" xfId="3196"/>
    <cellStyle name="20% - 强调文字颜色 3 9 3" xfId="204"/>
    <cellStyle name="20% - 强调文字颜色 3 9 3 2" xfId="3198"/>
    <cellStyle name="20% - 强调文字颜色 3 9 4" xfId="3195"/>
    <cellStyle name="20% - 强调文字颜色 4 10" xfId="205"/>
    <cellStyle name="20% - 强调文字颜色 4 10 2" xfId="206"/>
    <cellStyle name="20% - 强调文字颜色 4 10 2 2" xfId="207"/>
    <cellStyle name="20% - 强调文字颜色 4 10 2 2 2" xfId="3201"/>
    <cellStyle name="20% - 强调文字颜色 4 10 2 3" xfId="3200"/>
    <cellStyle name="20% - 强调文字颜色 4 10 3" xfId="208"/>
    <cellStyle name="20% - 强调文字颜色 4 10 3 2" xfId="3202"/>
    <cellStyle name="20% - 强调文字颜色 4 10 4" xfId="3199"/>
    <cellStyle name="20% - 强调文字颜色 4 11" xfId="209"/>
    <cellStyle name="20% - 强调文字颜色 4 11 2" xfId="210"/>
    <cellStyle name="20% - 强调文字颜色 4 11 2 2" xfId="211"/>
    <cellStyle name="20% - 强调文字颜色 4 11 2 2 2" xfId="3205"/>
    <cellStyle name="20% - 强调文字颜色 4 11 2 3" xfId="3204"/>
    <cellStyle name="20% - 强调文字颜色 4 11 3" xfId="212"/>
    <cellStyle name="20% - 强调文字颜色 4 11 3 2" xfId="3206"/>
    <cellStyle name="20% - 强调文字颜色 4 11 4" xfId="3203"/>
    <cellStyle name="20% - 强调文字颜色 4 12" xfId="213"/>
    <cellStyle name="20% - 强调文字颜色 4 12 2" xfId="214"/>
    <cellStyle name="20% - 强调文字颜色 4 12 2 2" xfId="215"/>
    <cellStyle name="20% - 强调文字颜色 4 12 2 2 2" xfId="3209"/>
    <cellStyle name="20% - 强调文字颜色 4 12 2 3" xfId="3208"/>
    <cellStyle name="20% - 强调文字颜色 4 12 3" xfId="216"/>
    <cellStyle name="20% - 强调文字颜色 4 12 3 2" xfId="3210"/>
    <cellStyle name="20% - 强调文字颜色 4 12 4" xfId="3207"/>
    <cellStyle name="20% - 强调文字颜色 4 13" xfId="217"/>
    <cellStyle name="20% - 强调文字颜色 4 13 2" xfId="218"/>
    <cellStyle name="20% - 强调文字颜色 4 13 2 2" xfId="219"/>
    <cellStyle name="20% - 强调文字颜色 4 13 2 2 2" xfId="3213"/>
    <cellStyle name="20% - 强调文字颜色 4 13 2 3" xfId="3212"/>
    <cellStyle name="20% - 强调文字颜色 4 13 3" xfId="220"/>
    <cellStyle name="20% - 强调文字颜色 4 13 3 2" xfId="3214"/>
    <cellStyle name="20% - 强调文字颜色 4 13 4" xfId="3211"/>
    <cellStyle name="20% - 强调文字颜色 4 14" xfId="221"/>
    <cellStyle name="20% - 强调文字颜色 4 14 2" xfId="222"/>
    <cellStyle name="20% - 强调文字颜色 4 14 2 2" xfId="223"/>
    <cellStyle name="20% - 强调文字颜色 4 14 2 2 2" xfId="3217"/>
    <cellStyle name="20% - 强调文字颜色 4 14 2 3" xfId="3216"/>
    <cellStyle name="20% - 强调文字颜色 4 14 3" xfId="224"/>
    <cellStyle name="20% - 强调文字颜色 4 14 3 2" xfId="3218"/>
    <cellStyle name="20% - 强调文字颜色 4 14 4" xfId="3215"/>
    <cellStyle name="20% - 强调文字颜色 4 15" xfId="225"/>
    <cellStyle name="20% - 强调文字颜色 4 15 2" xfId="226"/>
    <cellStyle name="20% - 强调文字颜色 4 15 2 2" xfId="227"/>
    <cellStyle name="20% - 强调文字颜色 4 15 2 2 2" xfId="3221"/>
    <cellStyle name="20% - 强调文字颜色 4 15 2 3" xfId="3220"/>
    <cellStyle name="20% - 强调文字颜色 4 15 3" xfId="228"/>
    <cellStyle name="20% - 强调文字颜色 4 15 3 2" xfId="3222"/>
    <cellStyle name="20% - 强调文字颜色 4 15 4" xfId="3219"/>
    <cellStyle name="20% - 强调文字颜色 4 16" xfId="229"/>
    <cellStyle name="20% - 强调文字颜色 4 16 2" xfId="230"/>
    <cellStyle name="20% - 强调文字颜色 4 16 2 2" xfId="231"/>
    <cellStyle name="20% - 强调文字颜色 4 16 2 2 2" xfId="3225"/>
    <cellStyle name="20% - 强调文字颜色 4 16 2 3" xfId="3224"/>
    <cellStyle name="20% - 强调文字颜色 4 16 3" xfId="232"/>
    <cellStyle name="20% - 强调文字颜色 4 16 3 2" xfId="3226"/>
    <cellStyle name="20% - 强调文字颜色 4 16 4" xfId="3223"/>
    <cellStyle name="20% - 强调文字颜色 4 17" xfId="233"/>
    <cellStyle name="20% - 强调文字颜色 4 17 2" xfId="234"/>
    <cellStyle name="20% - 强调文字颜色 4 17 2 2" xfId="235"/>
    <cellStyle name="20% - 强调文字颜色 4 17 2 2 2" xfId="3229"/>
    <cellStyle name="20% - 强调文字颜色 4 17 2 3" xfId="3228"/>
    <cellStyle name="20% - 强调文字颜色 4 17 3" xfId="236"/>
    <cellStyle name="20% - 强调文字颜色 4 17 3 2" xfId="3230"/>
    <cellStyle name="20% - 强调文字颜色 4 17 4" xfId="237"/>
    <cellStyle name="20% - 强调文字颜色 4 17 4 2" xfId="3231"/>
    <cellStyle name="20% - 强调文字颜色 4 17 5" xfId="3227"/>
    <cellStyle name="20% - 强调文字颜色 4 18" xfId="238"/>
    <cellStyle name="20% - 强调文字颜色 4 18 2" xfId="3232"/>
    <cellStyle name="20% - 强调文字颜色 4 19" xfId="239"/>
    <cellStyle name="20% - 强调文字颜色 4 19 2" xfId="3233"/>
    <cellStyle name="20% - 强调文字颜色 4 2" xfId="240"/>
    <cellStyle name="20% - 强调文字颜色 4 2 2" xfId="241"/>
    <cellStyle name="20% - 强调文字颜色 4 2 2 2" xfId="242"/>
    <cellStyle name="20% - 强调文字颜色 4 2 2 2 2" xfId="3236"/>
    <cellStyle name="20% - 强调文字颜色 4 2 2 3" xfId="3235"/>
    <cellStyle name="20% - 强调文字颜色 4 2 3" xfId="243"/>
    <cellStyle name="20% - 强调文字颜色 4 2 3 2" xfId="3237"/>
    <cellStyle name="20% - 强调文字颜色 4 2 4" xfId="3234"/>
    <cellStyle name="20% - 强调文字颜色 4 20" xfId="244"/>
    <cellStyle name="20% - 强调文字颜色 4 20 2" xfId="3238"/>
    <cellStyle name="20% - 强调文字颜色 4 3" xfId="245"/>
    <cellStyle name="20% - 强调文字颜色 4 3 2" xfId="246"/>
    <cellStyle name="20% - 强调文字颜色 4 3 2 2" xfId="247"/>
    <cellStyle name="20% - 强调文字颜色 4 3 2 2 2" xfId="3241"/>
    <cellStyle name="20% - 强调文字颜色 4 3 2 3" xfId="3240"/>
    <cellStyle name="20% - 强调文字颜色 4 3 3" xfId="248"/>
    <cellStyle name="20% - 强调文字颜色 4 3 3 2" xfId="3242"/>
    <cellStyle name="20% - 强调文字颜色 4 3 4" xfId="3239"/>
    <cellStyle name="20% - 强调文字颜色 4 4" xfId="249"/>
    <cellStyle name="20% - 强调文字颜色 4 4 2" xfId="250"/>
    <cellStyle name="20% - 强调文字颜色 4 4 2 2" xfId="251"/>
    <cellStyle name="20% - 强调文字颜色 4 4 2 2 2" xfId="3245"/>
    <cellStyle name="20% - 强调文字颜色 4 4 2 3" xfId="3244"/>
    <cellStyle name="20% - 强调文字颜色 4 4 3" xfId="252"/>
    <cellStyle name="20% - 强调文字颜色 4 4 3 2" xfId="3246"/>
    <cellStyle name="20% - 强调文字颜色 4 4 4" xfId="3243"/>
    <cellStyle name="20% - 强调文字颜色 4 5" xfId="253"/>
    <cellStyle name="20% - 强调文字颜色 4 5 2" xfId="254"/>
    <cellStyle name="20% - 强调文字颜色 4 5 2 2" xfId="255"/>
    <cellStyle name="20% - 强调文字颜色 4 5 2 2 2" xfId="3249"/>
    <cellStyle name="20% - 强调文字颜色 4 5 2 3" xfId="3248"/>
    <cellStyle name="20% - 强调文字颜色 4 5 3" xfId="256"/>
    <cellStyle name="20% - 强调文字颜色 4 5 3 2" xfId="3250"/>
    <cellStyle name="20% - 强调文字颜色 4 5 4" xfId="3247"/>
    <cellStyle name="20% - 强调文字颜色 4 6" xfId="257"/>
    <cellStyle name="20% - 强调文字颜色 4 6 2" xfId="258"/>
    <cellStyle name="20% - 强调文字颜色 4 6 2 2" xfId="259"/>
    <cellStyle name="20% - 强调文字颜色 4 6 2 2 2" xfId="3253"/>
    <cellStyle name="20% - 强调文字颜色 4 6 2 3" xfId="3252"/>
    <cellStyle name="20% - 强调文字颜色 4 6 3" xfId="260"/>
    <cellStyle name="20% - 强调文字颜色 4 6 3 2" xfId="3254"/>
    <cellStyle name="20% - 强调文字颜色 4 6 4" xfId="3251"/>
    <cellStyle name="20% - 强调文字颜色 4 7" xfId="261"/>
    <cellStyle name="20% - 强调文字颜色 4 7 2" xfId="262"/>
    <cellStyle name="20% - 强调文字颜色 4 7 2 2" xfId="263"/>
    <cellStyle name="20% - 强调文字颜色 4 7 2 2 2" xfId="3257"/>
    <cellStyle name="20% - 强调文字颜色 4 7 2 3" xfId="3256"/>
    <cellStyle name="20% - 强调文字颜色 4 7 3" xfId="264"/>
    <cellStyle name="20% - 强调文字颜色 4 7 3 2" xfId="3258"/>
    <cellStyle name="20% - 强调文字颜色 4 7 4" xfId="3255"/>
    <cellStyle name="20% - 强调文字颜色 4 8" xfId="265"/>
    <cellStyle name="20% - 强调文字颜色 4 8 2" xfId="266"/>
    <cellStyle name="20% - 强调文字颜色 4 8 2 2" xfId="267"/>
    <cellStyle name="20% - 强调文字颜色 4 8 2 2 2" xfId="3261"/>
    <cellStyle name="20% - 强调文字颜色 4 8 2 3" xfId="3260"/>
    <cellStyle name="20% - 强调文字颜色 4 8 3" xfId="268"/>
    <cellStyle name="20% - 强调文字颜色 4 8 3 2" xfId="3262"/>
    <cellStyle name="20% - 强调文字颜色 4 8 4" xfId="3259"/>
    <cellStyle name="20% - 强调文字颜色 4 9" xfId="269"/>
    <cellStyle name="20% - 强调文字颜色 4 9 2" xfId="270"/>
    <cellStyle name="20% - 强调文字颜色 4 9 2 2" xfId="271"/>
    <cellStyle name="20% - 强调文字颜色 4 9 2 2 2" xfId="3265"/>
    <cellStyle name="20% - 强调文字颜色 4 9 2 3" xfId="3264"/>
    <cellStyle name="20% - 强调文字颜色 4 9 3" xfId="272"/>
    <cellStyle name="20% - 强调文字颜色 4 9 3 2" xfId="3266"/>
    <cellStyle name="20% - 强调文字颜色 4 9 4" xfId="3263"/>
    <cellStyle name="20% - 强调文字颜色 5 10" xfId="273"/>
    <cellStyle name="20% - 强调文字颜色 5 10 2" xfId="274"/>
    <cellStyle name="20% - 强调文字颜色 5 10 2 2" xfId="275"/>
    <cellStyle name="20% - 强调文字颜色 5 10 2 2 2" xfId="3269"/>
    <cellStyle name="20% - 强调文字颜色 5 10 2 3" xfId="3268"/>
    <cellStyle name="20% - 强调文字颜色 5 10 3" xfId="276"/>
    <cellStyle name="20% - 强调文字颜色 5 10 3 2" xfId="3270"/>
    <cellStyle name="20% - 强调文字颜色 5 10 4" xfId="3267"/>
    <cellStyle name="20% - 强调文字颜色 5 11" xfId="277"/>
    <cellStyle name="20% - 强调文字颜色 5 11 2" xfId="278"/>
    <cellStyle name="20% - 强调文字颜色 5 11 2 2" xfId="279"/>
    <cellStyle name="20% - 强调文字颜色 5 11 2 2 2" xfId="3273"/>
    <cellStyle name="20% - 强调文字颜色 5 11 2 3" xfId="3272"/>
    <cellStyle name="20% - 强调文字颜色 5 11 3" xfId="280"/>
    <cellStyle name="20% - 强调文字颜色 5 11 3 2" xfId="3274"/>
    <cellStyle name="20% - 强调文字颜色 5 11 4" xfId="3271"/>
    <cellStyle name="20% - 强调文字颜色 5 12" xfId="281"/>
    <cellStyle name="20% - 强调文字颜色 5 12 2" xfId="282"/>
    <cellStyle name="20% - 强调文字颜色 5 12 2 2" xfId="283"/>
    <cellStyle name="20% - 强调文字颜色 5 12 2 2 2" xfId="3277"/>
    <cellStyle name="20% - 强调文字颜色 5 12 2 3" xfId="3276"/>
    <cellStyle name="20% - 强调文字颜色 5 12 3" xfId="284"/>
    <cellStyle name="20% - 强调文字颜色 5 12 3 2" xfId="3278"/>
    <cellStyle name="20% - 强调文字颜色 5 12 4" xfId="3275"/>
    <cellStyle name="20% - 强调文字颜色 5 13" xfId="285"/>
    <cellStyle name="20% - 强调文字颜色 5 13 2" xfId="286"/>
    <cellStyle name="20% - 强调文字颜色 5 13 2 2" xfId="287"/>
    <cellStyle name="20% - 强调文字颜色 5 13 2 2 2" xfId="3281"/>
    <cellStyle name="20% - 强调文字颜色 5 13 2 3" xfId="3280"/>
    <cellStyle name="20% - 强调文字颜色 5 13 3" xfId="288"/>
    <cellStyle name="20% - 强调文字颜色 5 13 3 2" xfId="3282"/>
    <cellStyle name="20% - 强调文字颜色 5 13 4" xfId="3279"/>
    <cellStyle name="20% - 强调文字颜色 5 14" xfId="289"/>
    <cellStyle name="20% - 强调文字颜色 5 14 2" xfId="290"/>
    <cellStyle name="20% - 强调文字颜色 5 14 2 2" xfId="291"/>
    <cellStyle name="20% - 强调文字颜色 5 14 2 2 2" xfId="3285"/>
    <cellStyle name="20% - 强调文字颜色 5 14 2 3" xfId="3284"/>
    <cellStyle name="20% - 强调文字颜色 5 14 3" xfId="292"/>
    <cellStyle name="20% - 强调文字颜色 5 14 3 2" xfId="3286"/>
    <cellStyle name="20% - 强调文字颜色 5 14 4" xfId="3283"/>
    <cellStyle name="20% - 强调文字颜色 5 15" xfId="293"/>
    <cellStyle name="20% - 强调文字颜色 5 15 2" xfId="294"/>
    <cellStyle name="20% - 强调文字颜色 5 15 2 2" xfId="295"/>
    <cellStyle name="20% - 强调文字颜色 5 15 2 2 2" xfId="3289"/>
    <cellStyle name="20% - 强调文字颜色 5 15 2 3" xfId="3288"/>
    <cellStyle name="20% - 强调文字颜色 5 15 3" xfId="296"/>
    <cellStyle name="20% - 强调文字颜色 5 15 3 2" xfId="3290"/>
    <cellStyle name="20% - 强调文字颜色 5 15 4" xfId="3287"/>
    <cellStyle name="20% - 强调文字颜色 5 16" xfId="297"/>
    <cellStyle name="20% - 强调文字颜色 5 16 2" xfId="298"/>
    <cellStyle name="20% - 强调文字颜色 5 16 2 2" xfId="299"/>
    <cellStyle name="20% - 强调文字颜色 5 16 2 2 2" xfId="3293"/>
    <cellStyle name="20% - 强调文字颜色 5 16 2 3" xfId="3292"/>
    <cellStyle name="20% - 强调文字颜色 5 16 3" xfId="300"/>
    <cellStyle name="20% - 强调文字颜色 5 16 3 2" xfId="3294"/>
    <cellStyle name="20% - 强调文字颜色 5 16 4" xfId="3291"/>
    <cellStyle name="20% - 强调文字颜色 5 17" xfId="301"/>
    <cellStyle name="20% - 强调文字颜色 5 17 2" xfId="302"/>
    <cellStyle name="20% - 强调文字颜色 5 17 2 2" xfId="303"/>
    <cellStyle name="20% - 强调文字颜色 5 17 2 2 2" xfId="3297"/>
    <cellStyle name="20% - 强调文字颜色 5 17 2 3" xfId="3296"/>
    <cellStyle name="20% - 强调文字颜色 5 17 3" xfId="304"/>
    <cellStyle name="20% - 强调文字颜色 5 17 3 2" xfId="3298"/>
    <cellStyle name="20% - 强调文字颜色 5 17 4" xfId="305"/>
    <cellStyle name="20% - 强调文字颜色 5 17 4 2" xfId="3299"/>
    <cellStyle name="20% - 强调文字颜色 5 17 5" xfId="3295"/>
    <cellStyle name="20% - 强调文字颜色 5 18" xfId="306"/>
    <cellStyle name="20% - 强调文字颜色 5 18 2" xfId="3300"/>
    <cellStyle name="20% - 强调文字颜色 5 19" xfId="307"/>
    <cellStyle name="20% - 强调文字颜色 5 19 2" xfId="3301"/>
    <cellStyle name="20% - 强调文字颜色 5 2" xfId="308"/>
    <cellStyle name="20% - 强调文字颜色 5 2 2" xfId="309"/>
    <cellStyle name="20% - 强调文字颜色 5 2 2 2" xfId="310"/>
    <cellStyle name="20% - 强调文字颜色 5 2 2 2 2" xfId="3304"/>
    <cellStyle name="20% - 强调文字颜色 5 2 2 3" xfId="3303"/>
    <cellStyle name="20% - 强调文字颜色 5 2 3" xfId="311"/>
    <cellStyle name="20% - 强调文字颜色 5 2 3 2" xfId="3305"/>
    <cellStyle name="20% - 强调文字颜色 5 2 4" xfId="3302"/>
    <cellStyle name="20% - 强调文字颜色 5 20" xfId="312"/>
    <cellStyle name="20% - 强调文字颜色 5 20 2" xfId="3306"/>
    <cellStyle name="20% - 强调文字颜色 5 3" xfId="313"/>
    <cellStyle name="20% - 强调文字颜色 5 3 2" xfId="314"/>
    <cellStyle name="20% - 强调文字颜色 5 3 2 2" xfId="315"/>
    <cellStyle name="20% - 强调文字颜色 5 3 2 2 2" xfId="3309"/>
    <cellStyle name="20% - 强调文字颜色 5 3 2 3" xfId="3308"/>
    <cellStyle name="20% - 强调文字颜色 5 3 3" xfId="316"/>
    <cellStyle name="20% - 强调文字颜色 5 3 3 2" xfId="3310"/>
    <cellStyle name="20% - 强调文字颜色 5 3 4" xfId="3307"/>
    <cellStyle name="20% - 强调文字颜色 5 4" xfId="317"/>
    <cellStyle name="20% - 强调文字颜色 5 4 2" xfId="318"/>
    <cellStyle name="20% - 强调文字颜色 5 4 2 2" xfId="319"/>
    <cellStyle name="20% - 强调文字颜色 5 4 2 2 2" xfId="3313"/>
    <cellStyle name="20% - 强调文字颜色 5 4 2 3" xfId="3312"/>
    <cellStyle name="20% - 强调文字颜色 5 4 3" xfId="320"/>
    <cellStyle name="20% - 强调文字颜色 5 4 3 2" xfId="3314"/>
    <cellStyle name="20% - 强调文字颜色 5 4 4" xfId="3311"/>
    <cellStyle name="20% - 强调文字颜色 5 5" xfId="321"/>
    <cellStyle name="20% - 强调文字颜色 5 5 2" xfId="322"/>
    <cellStyle name="20% - 强调文字颜色 5 5 2 2" xfId="323"/>
    <cellStyle name="20% - 强调文字颜色 5 5 2 2 2" xfId="3317"/>
    <cellStyle name="20% - 强调文字颜色 5 5 2 3" xfId="3316"/>
    <cellStyle name="20% - 强调文字颜色 5 5 3" xfId="324"/>
    <cellStyle name="20% - 强调文字颜色 5 5 3 2" xfId="3318"/>
    <cellStyle name="20% - 强调文字颜色 5 5 4" xfId="3315"/>
    <cellStyle name="20% - 强调文字颜色 5 6" xfId="325"/>
    <cellStyle name="20% - 强调文字颜色 5 6 2" xfId="326"/>
    <cellStyle name="20% - 强调文字颜色 5 6 2 2" xfId="327"/>
    <cellStyle name="20% - 强调文字颜色 5 6 2 2 2" xfId="3321"/>
    <cellStyle name="20% - 强调文字颜色 5 6 2 3" xfId="3320"/>
    <cellStyle name="20% - 强调文字颜色 5 6 3" xfId="328"/>
    <cellStyle name="20% - 强调文字颜色 5 6 3 2" xfId="3322"/>
    <cellStyle name="20% - 强调文字颜色 5 6 4" xfId="3319"/>
    <cellStyle name="20% - 强调文字颜色 5 7" xfId="329"/>
    <cellStyle name="20% - 强调文字颜色 5 7 2" xfId="330"/>
    <cellStyle name="20% - 强调文字颜色 5 7 2 2" xfId="331"/>
    <cellStyle name="20% - 强调文字颜色 5 7 2 2 2" xfId="3325"/>
    <cellStyle name="20% - 强调文字颜色 5 7 2 3" xfId="3324"/>
    <cellStyle name="20% - 强调文字颜色 5 7 3" xfId="332"/>
    <cellStyle name="20% - 强调文字颜色 5 7 3 2" xfId="3326"/>
    <cellStyle name="20% - 强调文字颜色 5 7 4" xfId="3323"/>
    <cellStyle name="20% - 强调文字颜色 5 8" xfId="333"/>
    <cellStyle name="20% - 强调文字颜色 5 8 2" xfId="334"/>
    <cellStyle name="20% - 强调文字颜色 5 8 2 2" xfId="335"/>
    <cellStyle name="20% - 强调文字颜色 5 8 2 2 2" xfId="3329"/>
    <cellStyle name="20% - 强调文字颜色 5 8 2 3" xfId="3328"/>
    <cellStyle name="20% - 强调文字颜色 5 8 3" xfId="336"/>
    <cellStyle name="20% - 强调文字颜色 5 8 3 2" xfId="3330"/>
    <cellStyle name="20% - 强调文字颜色 5 8 4" xfId="3327"/>
    <cellStyle name="20% - 强调文字颜色 5 9" xfId="337"/>
    <cellStyle name="20% - 强调文字颜色 5 9 2" xfId="338"/>
    <cellStyle name="20% - 强调文字颜色 5 9 2 2" xfId="339"/>
    <cellStyle name="20% - 强调文字颜色 5 9 2 2 2" xfId="3333"/>
    <cellStyle name="20% - 强调文字颜色 5 9 2 3" xfId="3332"/>
    <cellStyle name="20% - 强调文字颜色 5 9 3" xfId="340"/>
    <cellStyle name="20% - 强调文字颜色 5 9 3 2" xfId="3334"/>
    <cellStyle name="20% - 强调文字颜色 5 9 4" xfId="3331"/>
    <cellStyle name="20% - 强调文字颜色 6 10" xfId="341"/>
    <cellStyle name="20% - 强调文字颜色 6 10 2" xfId="342"/>
    <cellStyle name="20% - 强调文字颜色 6 10 2 2" xfId="343"/>
    <cellStyle name="20% - 强调文字颜色 6 10 2 2 2" xfId="3337"/>
    <cellStyle name="20% - 强调文字颜色 6 10 2 3" xfId="3336"/>
    <cellStyle name="20% - 强调文字颜色 6 10 3" xfId="344"/>
    <cellStyle name="20% - 强调文字颜色 6 10 3 2" xfId="3338"/>
    <cellStyle name="20% - 强调文字颜色 6 10 4" xfId="3335"/>
    <cellStyle name="20% - 强调文字颜色 6 11" xfId="345"/>
    <cellStyle name="20% - 强调文字颜色 6 11 2" xfId="346"/>
    <cellStyle name="20% - 强调文字颜色 6 11 2 2" xfId="347"/>
    <cellStyle name="20% - 强调文字颜色 6 11 2 2 2" xfId="3341"/>
    <cellStyle name="20% - 强调文字颜色 6 11 2 3" xfId="3340"/>
    <cellStyle name="20% - 强调文字颜色 6 11 3" xfId="348"/>
    <cellStyle name="20% - 强调文字颜色 6 11 3 2" xfId="3342"/>
    <cellStyle name="20% - 强调文字颜色 6 11 4" xfId="3339"/>
    <cellStyle name="20% - 强调文字颜色 6 12" xfId="349"/>
    <cellStyle name="20% - 强调文字颜色 6 12 2" xfId="350"/>
    <cellStyle name="20% - 强调文字颜色 6 12 2 2" xfId="351"/>
    <cellStyle name="20% - 强调文字颜色 6 12 2 2 2" xfId="3345"/>
    <cellStyle name="20% - 强调文字颜色 6 12 2 3" xfId="3344"/>
    <cellStyle name="20% - 强调文字颜色 6 12 3" xfId="352"/>
    <cellStyle name="20% - 强调文字颜色 6 12 3 2" xfId="3346"/>
    <cellStyle name="20% - 强调文字颜色 6 12 4" xfId="3343"/>
    <cellStyle name="20% - 强调文字颜色 6 13" xfId="353"/>
    <cellStyle name="20% - 强调文字颜色 6 13 2" xfId="354"/>
    <cellStyle name="20% - 强调文字颜色 6 13 2 2" xfId="355"/>
    <cellStyle name="20% - 强调文字颜色 6 13 2 2 2" xfId="3349"/>
    <cellStyle name="20% - 强调文字颜色 6 13 2 3" xfId="3348"/>
    <cellStyle name="20% - 强调文字颜色 6 13 3" xfId="356"/>
    <cellStyle name="20% - 强调文字颜色 6 13 3 2" xfId="3350"/>
    <cellStyle name="20% - 强调文字颜色 6 13 4" xfId="3347"/>
    <cellStyle name="20% - 强调文字颜色 6 14" xfId="357"/>
    <cellStyle name="20% - 强调文字颜色 6 14 2" xfId="358"/>
    <cellStyle name="20% - 强调文字颜色 6 14 2 2" xfId="359"/>
    <cellStyle name="20% - 强调文字颜色 6 14 2 2 2" xfId="3353"/>
    <cellStyle name="20% - 强调文字颜色 6 14 2 3" xfId="3352"/>
    <cellStyle name="20% - 强调文字颜色 6 14 3" xfId="360"/>
    <cellStyle name="20% - 强调文字颜色 6 14 3 2" xfId="3354"/>
    <cellStyle name="20% - 强调文字颜色 6 14 4" xfId="3351"/>
    <cellStyle name="20% - 强调文字颜色 6 15" xfId="361"/>
    <cellStyle name="20% - 强调文字颜色 6 15 2" xfId="362"/>
    <cellStyle name="20% - 强调文字颜色 6 15 2 2" xfId="363"/>
    <cellStyle name="20% - 强调文字颜色 6 15 2 2 2" xfId="3357"/>
    <cellStyle name="20% - 强调文字颜色 6 15 2 3" xfId="3356"/>
    <cellStyle name="20% - 强调文字颜色 6 15 3" xfId="364"/>
    <cellStyle name="20% - 强调文字颜色 6 15 3 2" xfId="3358"/>
    <cellStyle name="20% - 强调文字颜色 6 15 4" xfId="3355"/>
    <cellStyle name="20% - 强调文字颜色 6 16" xfId="365"/>
    <cellStyle name="20% - 强调文字颜色 6 16 2" xfId="366"/>
    <cellStyle name="20% - 强调文字颜色 6 16 2 2" xfId="367"/>
    <cellStyle name="20% - 强调文字颜色 6 16 2 2 2" xfId="3361"/>
    <cellStyle name="20% - 强调文字颜色 6 16 2 3" xfId="3360"/>
    <cellStyle name="20% - 强调文字颜色 6 16 3" xfId="368"/>
    <cellStyle name="20% - 强调文字颜色 6 16 3 2" xfId="3362"/>
    <cellStyle name="20% - 强调文字颜色 6 16 4" xfId="3359"/>
    <cellStyle name="20% - 强调文字颜色 6 17" xfId="369"/>
    <cellStyle name="20% - 强调文字颜色 6 17 2" xfId="370"/>
    <cellStyle name="20% - 强调文字颜色 6 17 2 2" xfId="371"/>
    <cellStyle name="20% - 强调文字颜色 6 17 2 2 2" xfId="3365"/>
    <cellStyle name="20% - 强调文字颜色 6 17 2 3" xfId="3364"/>
    <cellStyle name="20% - 强调文字颜色 6 17 3" xfId="372"/>
    <cellStyle name="20% - 强调文字颜色 6 17 3 2" xfId="3366"/>
    <cellStyle name="20% - 强调文字颜色 6 17 4" xfId="373"/>
    <cellStyle name="20% - 强调文字颜色 6 17 4 2" xfId="3367"/>
    <cellStyle name="20% - 强调文字颜色 6 17 5" xfId="3363"/>
    <cellStyle name="20% - 强调文字颜色 6 18" xfId="374"/>
    <cellStyle name="20% - 强调文字颜色 6 18 2" xfId="3368"/>
    <cellStyle name="20% - 强调文字颜色 6 19" xfId="375"/>
    <cellStyle name="20% - 强调文字颜色 6 19 2" xfId="3369"/>
    <cellStyle name="20% - 强调文字颜色 6 2" xfId="376"/>
    <cellStyle name="20% - 强调文字颜色 6 2 2" xfId="377"/>
    <cellStyle name="20% - 强调文字颜色 6 2 2 2" xfId="378"/>
    <cellStyle name="20% - 强调文字颜色 6 2 2 2 2" xfId="3372"/>
    <cellStyle name="20% - 强调文字颜色 6 2 2 3" xfId="3371"/>
    <cellStyle name="20% - 强调文字颜色 6 2 3" xfId="379"/>
    <cellStyle name="20% - 强调文字颜色 6 2 3 2" xfId="3373"/>
    <cellStyle name="20% - 强调文字颜色 6 2 4" xfId="3370"/>
    <cellStyle name="20% - 强调文字颜色 6 20" xfId="380"/>
    <cellStyle name="20% - 强调文字颜色 6 20 2" xfId="3374"/>
    <cellStyle name="20% - 强调文字颜色 6 3" xfId="381"/>
    <cellStyle name="20% - 强调文字颜色 6 3 2" xfId="382"/>
    <cellStyle name="20% - 强调文字颜色 6 3 2 2" xfId="383"/>
    <cellStyle name="20% - 强调文字颜色 6 3 2 2 2" xfId="3377"/>
    <cellStyle name="20% - 强调文字颜色 6 3 2 3" xfId="3376"/>
    <cellStyle name="20% - 强调文字颜色 6 3 3" xfId="384"/>
    <cellStyle name="20% - 强调文字颜色 6 3 3 2" xfId="3378"/>
    <cellStyle name="20% - 强调文字颜色 6 3 4" xfId="3375"/>
    <cellStyle name="20% - 强调文字颜色 6 4" xfId="385"/>
    <cellStyle name="20% - 强调文字颜色 6 4 2" xfId="386"/>
    <cellStyle name="20% - 强调文字颜色 6 4 2 2" xfId="387"/>
    <cellStyle name="20% - 强调文字颜色 6 4 2 2 2" xfId="3381"/>
    <cellStyle name="20% - 强调文字颜色 6 4 2 3" xfId="3380"/>
    <cellStyle name="20% - 强调文字颜色 6 4 3" xfId="388"/>
    <cellStyle name="20% - 强调文字颜色 6 4 3 2" xfId="3382"/>
    <cellStyle name="20% - 强调文字颜色 6 4 4" xfId="3379"/>
    <cellStyle name="20% - 强调文字颜色 6 5" xfId="389"/>
    <cellStyle name="20% - 强调文字颜色 6 5 2" xfId="390"/>
    <cellStyle name="20% - 强调文字颜色 6 5 2 2" xfId="391"/>
    <cellStyle name="20% - 强调文字颜色 6 5 2 2 2" xfId="3385"/>
    <cellStyle name="20% - 强调文字颜色 6 5 2 3" xfId="3384"/>
    <cellStyle name="20% - 强调文字颜色 6 5 3" xfId="392"/>
    <cellStyle name="20% - 强调文字颜色 6 5 3 2" xfId="3386"/>
    <cellStyle name="20% - 强调文字颜色 6 5 4" xfId="3383"/>
    <cellStyle name="20% - 强调文字颜色 6 6" xfId="393"/>
    <cellStyle name="20% - 强调文字颜色 6 6 2" xfId="394"/>
    <cellStyle name="20% - 强调文字颜色 6 6 2 2" xfId="395"/>
    <cellStyle name="20% - 强调文字颜色 6 6 2 2 2" xfId="3389"/>
    <cellStyle name="20% - 强调文字颜色 6 6 2 3" xfId="3388"/>
    <cellStyle name="20% - 强调文字颜色 6 6 3" xfId="396"/>
    <cellStyle name="20% - 强调文字颜色 6 6 3 2" xfId="3390"/>
    <cellStyle name="20% - 强调文字颜色 6 6 4" xfId="3387"/>
    <cellStyle name="20% - 强调文字颜色 6 7" xfId="397"/>
    <cellStyle name="20% - 强调文字颜色 6 7 2" xfId="398"/>
    <cellStyle name="20% - 强调文字颜色 6 7 2 2" xfId="399"/>
    <cellStyle name="20% - 强调文字颜色 6 7 2 2 2" xfId="3393"/>
    <cellStyle name="20% - 强调文字颜色 6 7 2 3" xfId="3392"/>
    <cellStyle name="20% - 强调文字颜色 6 7 3" xfId="400"/>
    <cellStyle name="20% - 强调文字颜色 6 7 3 2" xfId="3394"/>
    <cellStyle name="20% - 强调文字颜色 6 7 4" xfId="3391"/>
    <cellStyle name="20% - 强调文字颜色 6 8" xfId="401"/>
    <cellStyle name="20% - 强调文字颜色 6 8 2" xfId="402"/>
    <cellStyle name="20% - 强调文字颜色 6 8 2 2" xfId="403"/>
    <cellStyle name="20% - 强调文字颜色 6 8 2 2 2" xfId="3397"/>
    <cellStyle name="20% - 强调文字颜色 6 8 2 3" xfId="3396"/>
    <cellStyle name="20% - 强调文字颜色 6 8 3" xfId="404"/>
    <cellStyle name="20% - 强调文字颜色 6 8 3 2" xfId="3398"/>
    <cellStyle name="20% - 强调文字颜色 6 8 4" xfId="3395"/>
    <cellStyle name="20% - 强调文字颜色 6 9" xfId="405"/>
    <cellStyle name="20% - 强调文字颜色 6 9 2" xfId="406"/>
    <cellStyle name="20% - 强调文字颜色 6 9 2 2" xfId="407"/>
    <cellStyle name="20% - 强调文字颜色 6 9 2 2 2" xfId="3401"/>
    <cellStyle name="20% - 强调文字颜色 6 9 2 3" xfId="3400"/>
    <cellStyle name="20% - 强调文字颜色 6 9 3" xfId="408"/>
    <cellStyle name="20% - 强调文字颜色 6 9 3 2" xfId="3402"/>
    <cellStyle name="20% - 强调文字颜色 6 9 4" xfId="3399"/>
    <cellStyle name="20% - 着色 1 2" xfId="409"/>
    <cellStyle name="20% - 着色 1 2 2" xfId="410"/>
    <cellStyle name="20% - 着色 1 2 2 2" xfId="3404"/>
    <cellStyle name="20% - 着色 1 2 3" xfId="411"/>
    <cellStyle name="20% - 着色 1 2 3 2" xfId="3405"/>
    <cellStyle name="20% - 着色 1 2 4" xfId="412"/>
    <cellStyle name="20% - 着色 1 2 4 2" xfId="3406"/>
    <cellStyle name="20% - 着色 1 2 5" xfId="3403"/>
    <cellStyle name="20% - 着色 2 2" xfId="413"/>
    <cellStyle name="20% - 着色 2 2 2" xfId="414"/>
    <cellStyle name="20% - 着色 2 2 2 2" xfId="3408"/>
    <cellStyle name="20% - 着色 2 2 3" xfId="415"/>
    <cellStyle name="20% - 着色 2 2 3 2" xfId="3409"/>
    <cellStyle name="20% - 着色 2 2 4" xfId="416"/>
    <cellStyle name="20% - 着色 2 2 4 2" xfId="3410"/>
    <cellStyle name="20% - 着色 2 2 5" xfId="3407"/>
    <cellStyle name="20% - 着色 3 2" xfId="417"/>
    <cellStyle name="20% - 着色 3 2 2" xfId="418"/>
    <cellStyle name="20% - 着色 3 2 2 2" xfId="3412"/>
    <cellStyle name="20% - 着色 3 2 3" xfId="419"/>
    <cellStyle name="20% - 着色 3 2 3 2" xfId="3413"/>
    <cellStyle name="20% - 着色 3 2 4" xfId="420"/>
    <cellStyle name="20% - 着色 3 2 4 2" xfId="3414"/>
    <cellStyle name="20% - 着色 3 2 5" xfId="3411"/>
    <cellStyle name="20% - 着色 4 2" xfId="421"/>
    <cellStyle name="20% - 着色 4 2 2" xfId="422"/>
    <cellStyle name="20% - 着色 4 2 2 2" xfId="3416"/>
    <cellStyle name="20% - 着色 4 2 3" xfId="423"/>
    <cellStyle name="20% - 着色 4 2 3 2" xfId="3417"/>
    <cellStyle name="20% - 着色 4 2 4" xfId="424"/>
    <cellStyle name="20% - 着色 4 2 4 2" xfId="3418"/>
    <cellStyle name="20% - 着色 4 2 5" xfId="3415"/>
    <cellStyle name="20% - 着色 5 2" xfId="425"/>
    <cellStyle name="20% - 着色 5 2 2" xfId="426"/>
    <cellStyle name="20% - 着色 5 2 2 2" xfId="3420"/>
    <cellStyle name="20% - 着色 5 2 3" xfId="427"/>
    <cellStyle name="20% - 着色 5 2 3 2" xfId="3421"/>
    <cellStyle name="20% - 着色 5 2 4" xfId="428"/>
    <cellStyle name="20% - 着色 5 2 4 2" xfId="3422"/>
    <cellStyle name="20% - 着色 5 2 5" xfId="3419"/>
    <cellStyle name="20% - 着色 6 2" xfId="429"/>
    <cellStyle name="20% - 着色 6 2 2" xfId="430"/>
    <cellStyle name="20% - 着色 6 2 2 2" xfId="3424"/>
    <cellStyle name="20% - 着色 6 2 3" xfId="431"/>
    <cellStyle name="20% - 着色 6 2 3 2" xfId="3425"/>
    <cellStyle name="20% - 着色 6 2 4" xfId="432"/>
    <cellStyle name="20% - 着色 6 2 4 2" xfId="3426"/>
    <cellStyle name="20% - 着色 6 2 5" xfId="3423"/>
    <cellStyle name="40% - 强调文字颜色 1 10" xfId="433"/>
    <cellStyle name="40% - 强调文字颜色 1 10 2" xfId="434"/>
    <cellStyle name="40% - 强调文字颜色 1 10 2 2" xfId="435"/>
    <cellStyle name="40% - 强调文字颜色 1 10 2 2 2" xfId="3429"/>
    <cellStyle name="40% - 强调文字颜色 1 10 2 3" xfId="3428"/>
    <cellStyle name="40% - 强调文字颜色 1 10 3" xfId="436"/>
    <cellStyle name="40% - 强调文字颜色 1 10 3 2" xfId="3430"/>
    <cellStyle name="40% - 强调文字颜色 1 10 4" xfId="3427"/>
    <cellStyle name="40% - 强调文字颜色 1 11" xfId="437"/>
    <cellStyle name="40% - 强调文字颜色 1 11 2" xfId="438"/>
    <cellStyle name="40% - 强调文字颜色 1 11 2 2" xfId="439"/>
    <cellStyle name="40% - 强调文字颜色 1 11 2 2 2" xfId="3433"/>
    <cellStyle name="40% - 强调文字颜色 1 11 2 3" xfId="3432"/>
    <cellStyle name="40% - 强调文字颜色 1 11 3" xfId="440"/>
    <cellStyle name="40% - 强调文字颜色 1 11 3 2" xfId="3434"/>
    <cellStyle name="40% - 强调文字颜色 1 11 4" xfId="3431"/>
    <cellStyle name="40% - 强调文字颜色 1 12" xfId="441"/>
    <cellStyle name="40% - 强调文字颜色 1 12 2" xfId="442"/>
    <cellStyle name="40% - 强调文字颜色 1 12 2 2" xfId="443"/>
    <cellStyle name="40% - 强调文字颜色 1 12 2 2 2" xfId="3437"/>
    <cellStyle name="40% - 强调文字颜色 1 12 2 3" xfId="3436"/>
    <cellStyle name="40% - 强调文字颜色 1 12 3" xfId="444"/>
    <cellStyle name="40% - 强调文字颜色 1 12 3 2" xfId="3438"/>
    <cellStyle name="40% - 强调文字颜色 1 12 4" xfId="3435"/>
    <cellStyle name="40% - 强调文字颜色 1 13" xfId="445"/>
    <cellStyle name="40% - 强调文字颜色 1 13 2" xfId="446"/>
    <cellStyle name="40% - 强调文字颜色 1 13 2 2" xfId="447"/>
    <cellStyle name="40% - 强调文字颜色 1 13 2 2 2" xfId="3441"/>
    <cellStyle name="40% - 强调文字颜色 1 13 2 3" xfId="3440"/>
    <cellStyle name="40% - 强调文字颜色 1 13 3" xfId="448"/>
    <cellStyle name="40% - 强调文字颜色 1 13 3 2" xfId="3442"/>
    <cellStyle name="40% - 强调文字颜色 1 13 4" xfId="3439"/>
    <cellStyle name="40% - 强调文字颜色 1 14" xfId="449"/>
    <cellStyle name="40% - 强调文字颜色 1 14 2" xfId="450"/>
    <cellStyle name="40% - 强调文字颜色 1 14 2 2" xfId="451"/>
    <cellStyle name="40% - 强调文字颜色 1 14 2 2 2" xfId="3445"/>
    <cellStyle name="40% - 强调文字颜色 1 14 2 3" xfId="3444"/>
    <cellStyle name="40% - 强调文字颜色 1 14 3" xfId="452"/>
    <cellStyle name="40% - 强调文字颜色 1 14 3 2" xfId="3446"/>
    <cellStyle name="40% - 强调文字颜色 1 14 4" xfId="3443"/>
    <cellStyle name="40% - 强调文字颜色 1 15" xfId="453"/>
    <cellStyle name="40% - 强调文字颜色 1 15 2" xfId="454"/>
    <cellStyle name="40% - 强调文字颜色 1 15 2 2" xfId="455"/>
    <cellStyle name="40% - 强调文字颜色 1 15 2 2 2" xfId="3449"/>
    <cellStyle name="40% - 强调文字颜色 1 15 2 3" xfId="3448"/>
    <cellStyle name="40% - 强调文字颜色 1 15 3" xfId="456"/>
    <cellStyle name="40% - 强调文字颜色 1 15 3 2" xfId="3450"/>
    <cellStyle name="40% - 强调文字颜色 1 15 4" xfId="3447"/>
    <cellStyle name="40% - 强调文字颜色 1 16" xfId="457"/>
    <cellStyle name="40% - 强调文字颜色 1 16 2" xfId="458"/>
    <cellStyle name="40% - 强调文字颜色 1 16 2 2" xfId="459"/>
    <cellStyle name="40% - 强调文字颜色 1 16 2 2 2" xfId="3453"/>
    <cellStyle name="40% - 强调文字颜色 1 16 2 3" xfId="3452"/>
    <cellStyle name="40% - 强调文字颜色 1 16 3" xfId="460"/>
    <cellStyle name="40% - 强调文字颜色 1 16 3 2" xfId="3454"/>
    <cellStyle name="40% - 强调文字颜色 1 16 4" xfId="3451"/>
    <cellStyle name="40% - 强调文字颜色 1 17" xfId="461"/>
    <cellStyle name="40% - 强调文字颜色 1 17 2" xfId="462"/>
    <cellStyle name="40% - 强调文字颜色 1 17 2 2" xfId="463"/>
    <cellStyle name="40% - 强调文字颜色 1 17 2 2 2" xfId="3457"/>
    <cellStyle name="40% - 强调文字颜色 1 17 2 3" xfId="3456"/>
    <cellStyle name="40% - 强调文字颜色 1 17 3" xfId="464"/>
    <cellStyle name="40% - 强调文字颜色 1 17 3 2" xfId="3458"/>
    <cellStyle name="40% - 强调文字颜色 1 17 4" xfId="465"/>
    <cellStyle name="40% - 强调文字颜色 1 17 4 2" xfId="3459"/>
    <cellStyle name="40% - 强调文字颜色 1 17 5" xfId="3455"/>
    <cellStyle name="40% - 强调文字颜色 1 18" xfId="466"/>
    <cellStyle name="40% - 强调文字颜色 1 18 2" xfId="3460"/>
    <cellStyle name="40% - 强调文字颜色 1 19" xfId="467"/>
    <cellStyle name="40% - 强调文字颜色 1 19 2" xfId="3461"/>
    <cellStyle name="40% - 强调文字颜色 1 2" xfId="468"/>
    <cellStyle name="40% - 强调文字颜色 1 2 2" xfId="469"/>
    <cellStyle name="40% - 强调文字颜色 1 2 2 2" xfId="470"/>
    <cellStyle name="40% - 强调文字颜色 1 2 2 2 2" xfId="3464"/>
    <cellStyle name="40% - 强调文字颜色 1 2 2 3" xfId="3463"/>
    <cellStyle name="40% - 强调文字颜色 1 2 3" xfId="471"/>
    <cellStyle name="40% - 强调文字颜色 1 2 3 2" xfId="3465"/>
    <cellStyle name="40% - 强调文字颜色 1 2 4" xfId="3462"/>
    <cellStyle name="40% - 强调文字颜色 1 20" xfId="472"/>
    <cellStyle name="40% - 强调文字颜色 1 20 2" xfId="3466"/>
    <cellStyle name="40% - 强调文字颜色 1 3" xfId="473"/>
    <cellStyle name="40% - 强调文字颜色 1 3 2" xfId="474"/>
    <cellStyle name="40% - 强调文字颜色 1 3 2 2" xfId="475"/>
    <cellStyle name="40% - 强调文字颜色 1 3 2 2 2" xfId="3469"/>
    <cellStyle name="40% - 强调文字颜色 1 3 2 3" xfId="3468"/>
    <cellStyle name="40% - 强调文字颜色 1 3 3" xfId="476"/>
    <cellStyle name="40% - 强调文字颜色 1 3 3 2" xfId="3470"/>
    <cellStyle name="40% - 强调文字颜色 1 3 4" xfId="3467"/>
    <cellStyle name="40% - 强调文字颜色 1 4" xfId="477"/>
    <cellStyle name="40% - 强调文字颜色 1 4 2" xfId="478"/>
    <cellStyle name="40% - 强调文字颜色 1 4 2 2" xfId="479"/>
    <cellStyle name="40% - 强调文字颜色 1 4 2 2 2" xfId="3473"/>
    <cellStyle name="40% - 强调文字颜色 1 4 2 3" xfId="3472"/>
    <cellStyle name="40% - 强调文字颜色 1 4 3" xfId="480"/>
    <cellStyle name="40% - 强调文字颜色 1 4 3 2" xfId="3474"/>
    <cellStyle name="40% - 强调文字颜色 1 4 4" xfId="3471"/>
    <cellStyle name="40% - 强调文字颜色 1 5" xfId="481"/>
    <cellStyle name="40% - 强调文字颜色 1 5 2" xfId="482"/>
    <cellStyle name="40% - 强调文字颜色 1 5 2 2" xfId="483"/>
    <cellStyle name="40% - 强调文字颜色 1 5 2 2 2" xfId="3477"/>
    <cellStyle name="40% - 强调文字颜色 1 5 2 3" xfId="3476"/>
    <cellStyle name="40% - 强调文字颜色 1 5 3" xfId="484"/>
    <cellStyle name="40% - 强调文字颜色 1 5 3 2" xfId="3478"/>
    <cellStyle name="40% - 强调文字颜色 1 5 4" xfId="3475"/>
    <cellStyle name="40% - 强调文字颜色 1 6" xfId="485"/>
    <cellStyle name="40% - 强调文字颜色 1 6 2" xfId="486"/>
    <cellStyle name="40% - 强调文字颜色 1 6 2 2" xfId="487"/>
    <cellStyle name="40% - 强调文字颜色 1 6 2 2 2" xfId="3481"/>
    <cellStyle name="40% - 强调文字颜色 1 6 2 3" xfId="3480"/>
    <cellStyle name="40% - 强调文字颜色 1 6 3" xfId="488"/>
    <cellStyle name="40% - 强调文字颜色 1 6 3 2" xfId="3482"/>
    <cellStyle name="40% - 强调文字颜色 1 6 4" xfId="3479"/>
    <cellStyle name="40% - 强调文字颜色 1 7" xfId="489"/>
    <cellStyle name="40% - 强调文字颜色 1 7 2" xfId="490"/>
    <cellStyle name="40% - 强调文字颜色 1 7 2 2" xfId="491"/>
    <cellStyle name="40% - 强调文字颜色 1 7 2 2 2" xfId="3485"/>
    <cellStyle name="40% - 强调文字颜色 1 7 2 3" xfId="3484"/>
    <cellStyle name="40% - 强调文字颜色 1 7 3" xfId="492"/>
    <cellStyle name="40% - 强调文字颜色 1 7 3 2" xfId="3486"/>
    <cellStyle name="40% - 强调文字颜色 1 7 4" xfId="3483"/>
    <cellStyle name="40% - 强调文字颜色 1 8" xfId="493"/>
    <cellStyle name="40% - 强调文字颜色 1 8 2" xfId="494"/>
    <cellStyle name="40% - 强调文字颜色 1 8 2 2" xfId="495"/>
    <cellStyle name="40% - 强调文字颜色 1 8 2 2 2" xfId="3489"/>
    <cellStyle name="40% - 强调文字颜色 1 8 2 3" xfId="3488"/>
    <cellStyle name="40% - 强调文字颜色 1 8 3" xfId="496"/>
    <cellStyle name="40% - 强调文字颜色 1 8 3 2" xfId="3490"/>
    <cellStyle name="40% - 强调文字颜色 1 8 4" xfId="3487"/>
    <cellStyle name="40% - 强调文字颜色 1 9" xfId="497"/>
    <cellStyle name="40% - 强调文字颜色 1 9 2" xfId="498"/>
    <cellStyle name="40% - 强调文字颜色 1 9 2 2" xfId="499"/>
    <cellStyle name="40% - 强调文字颜色 1 9 2 2 2" xfId="3493"/>
    <cellStyle name="40% - 强调文字颜色 1 9 2 3" xfId="3492"/>
    <cellStyle name="40% - 强调文字颜色 1 9 3" xfId="500"/>
    <cellStyle name="40% - 强调文字颜色 1 9 3 2" xfId="3494"/>
    <cellStyle name="40% - 强调文字颜色 1 9 4" xfId="3491"/>
    <cellStyle name="40% - 强调文字颜色 2 10" xfId="501"/>
    <cellStyle name="40% - 强调文字颜色 2 10 2" xfId="502"/>
    <cellStyle name="40% - 强调文字颜色 2 10 2 2" xfId="503"/>
    <cellStyle name="40% - 强调文字颜色 2 10 2 2 2" xfId="3497"/>
    <cellStyle name="40% - 强调文字颜色 2 10 2 3" xfId="3496"/>
    <cellStyle name="40% - 强调文字颜色 2 10 3" xfId="504"/>
    <cellStyle name="40% - 强调文字颜色 2 10 3 2" xfId="3498"/>
    <cellStyle name="40% - 强调文字颜色 2 10 4" xfId="3495"/>
    <cellStyle name="40% - 强调文字颜色 2 11" xfId="505"/>
    <cellStyle name="40% - 强调文字颜色 2 11 2" xfId="506"/>
    <cellStyle name="40% - 强调文字颜色 2 11 2 2" xfId="507"/>
    <cellStyle name="40% - 强调文字颜色 2 11 2 2 2" xfId="3501"/>
    <cellStyle name="40% - 强调文字颜色 2 11 2 3" xfId="3500"/>
    <cellStyle name="40% - 强调文字颜色 2 11 3" xfId="508"/>
    <cellStyle name="40% - 强调文字颜色 2 11 3 2" xfId="3502"/>
    <cellStyle name="40% - 强调文字颜色 2 11 4" xfId="3499"/>
    <cellStyle name="40% - 强调文字颜色 2 12" xfId="509"/>
    <cellStyle name="40% - 强调文字颜色 2 12 2" xfId="510"/>
    <cellStyle name="40% - 强调文字颜色 2 12 2 2" xfId="511"/>
    <cellStyle name="40% - 强调文字颜色 2 12 2 2 2" xfId="3505"/>
    <cellStyle name="40% - 强调文字颜色 2 12 2 3" xfId="3504"/>
    <cellStyle name="40% - 强调文字颜色 2 12 3" xfId="512"/>
    <cellStyle name="40% - 强调文字颜色 2 12 3 2" xfId="3506"/>
    <cellStyle name="40% - 强调文字颜色 2 12 4" xfId="3503"/>
    <cellStyle name="40% - 强调文字颜色 2 13" xfId="513"/>
    <cellStyle name="40% - 强调文字颜色 2 13 2" xfId="514"/>
    <cellStyle name="40% - 强调文字颜色 2 13 2 2" xfId="515"/>
    <cellStyle name="40% - 强调文字颜色 2 13 2 2 2" xfId="3509"/>
    <cellStyle name="40% - 强调文字颜色 2 13 2 3" xfId="3508"/>
    <cellStyle name="40% - 强调文字颜色 2 13 3" xfId="516"/>
    <cellStyle name="40% - 强调文字颜色 2 13 3 2" xfId="3510"/>
    <cellStyle name="40% - 强调文字颜色 2 13 4" xfId="3507"/>
    <cellStyle name="40% - 强调文字颜色 2 14" xfId="517"/>
    <cellStyle name="40% - 强调文字颜色 2 14 2" xfId="518"/>
    <cellStyle name="40% - 强调文字颜色 2 14 2 2" xfId="519"/>
    <cellStyle name="40% - 强调文字颜色 2 14 2 2 2" xfId="3513"/>
    <cellStyle name="40% - 强调文字颜色 2 14 2 3" xfId="3512"/>
    <cellStyle name="40% - 强调文字颜色 2 14 3" xfId="520"/>
    <cellStyle name="40% - 强调文字颜色 2 14 3 2" xfId="3514"/>
    <cellStyle name="40% - 强调文字颜色 2 14 4" xfId="3511"/>
    <cellStyle name="40% - 强调文字颜色 2 15" xfId="521"/>
    <cellStyle name="40% - 强调文字颜色 2 15 2" xfId="522"/>
    <cellStyle name="40% - 强调文字颜色 2 15 2 2" xfId="523"/>
    <cellStyle name="40% - 强调文字颜色 2 15 2 2 2" xfId="3517"/>
    <cellStyle name="40% - 强调文字颜色 2 15 2 3" xfId="3516"/>
    <cellStyle name="40% - 强调文字颜色 2 15 3" xfId="524"/>
    <cellStyle name="40% - 强调文字颜色 2 15 3 2" xfId="3518"/>
    <cellStyle name="40% - 强调文字颜色 2 15 4" xfId="3515"/>
    <cellStyle name="40% - 强调文字颜色 2 16" xfId="525"/>
    <cellStyle name="40% - 强调文字颜色 2 16 2" xfId="526"/>
    <cellStyle name="40% - 强调文字颜色 2 16 2 2" xfId="527"/>
    <cellStyle name="40% - 强调文字颜色 2 16 2 2 2" xfId="3521"/>
    <cellStyle name="40% - 强调文字颜色 2 16 2 3" xfId="3520"/>
    <cellStyle name="40% - 强调文字颜色 2 16 3" xfId="528"/>
    <cellStyle name="40% - 强调文字颜色 2 16 3 2" xfId="3522"/>
    <cellStyle name="40% - 强调文字颜色 2 16 4" xfId="3519"/>
    <cellStyle name="40% - 强调文字颜色 2 17" xfId="529"/>
    <cellStyle name="40% - 强调文字颜色 2 17 2" xfId="530"/>
    <cellStyle name="40% - 强调文字颜色 2 17 2 2" xfId="531"/>
    <cellStyle name="40% - 强调文字颜色 2 17 2 2 2" xfId="3525"/>
    <cellStyle name="40% - 强调文字颜色 2 17 2 3" xfId="3524"/>
    <cellStyle name="40% - 强调文字颜色 2 17 3" xfId="532"/>
    <cellStyle name="40% - 强调文字颜色 2 17 3 2" xfId="3526"/>
    <cellStyle name="40% - 强调文字颜色 2 17 4" xfId="533"/>
    <cellStyle name="40% - 强调文字颜色 2 17 4 2" xfId="3527"/>
    <cellStyle name="40% - 强调文字颜色 2 17 5" xfId="3523"/>
    <cellStyle name="40% - 强调文字颜色 2 18" xfId="534"/>
    <cellStyle name="40% - 强调文字颜色 2 18 2" xfId="3528"/>
    <cellStyle name="40% - 强调文字颜色 2 19" xfId="535"/>
    <cellStyle name="40% - 强调文字颜色 2 19 2" xfId="3529"/>
    <cellStyle name="40% - 强调文字颜色 2 2" xfId="536"/>
    <cellStyle name="40% - 强调文字颜色 2 2 2" xfId="537"/>
    <cellStyle name="40% - 强调文字颜色 2 2 2 2" xfId="538"/>
    <cellStyle name="40% - 强调文字颜色 2 2 2 2 2" xfId="3532"/>
    <cellStyle name="40% - 强调文字颜色 2 2 2 3" xfId="3531"/>
    <cellStyle name="40% - 强调文字颜色 2 2 3" xfId="539"/>
    <cellStyle name="40% - 强调文字颜色 2 2 3 2" xfId="3533"/>
    <cellStyle name="40% - 强调文字颜色 2 2 4" xfId="3530"/>
    <cellStyle name="40% - 强调文字颜色 2 20" xfId="540"/>
    <cellStyle name="40% - 强调文字颜色 2 20 2" xfId="3534"/>
    <cellStyle name="40% - 强调文字颜色 2 3" xfId="541"/>
    <cellStyle name="40% - 强调文字颜色 2 3 2" xfId="542"/>
    <cellStyle name="40% - 强调文字颜色 2 3 2 2" xfId="543"/>
    <cellStyle name="40% - 强调文字颜色 2 3 2 2 2" xfId="3537"/>
    <cellStyle name="40% - 强调文字颜色 2 3 2 3" xfId="3536"/>
    <cellStyle name="40% - 强调文字颜色 2 3 3" xfId="544"/>
    <cellStyle name="40% - 强调文字颜色 2 3 3 2" xfId="3538"/>
    <cellStyle name="40% - 强调文字颜色 2 3 4" xfId="3535"/>
    <cellStyle name="40% - 强调文字颜色 2 4" xfId="545"/>
    <cellStyle name="40% - 强调文字颜色 2 4 2" xfId="546"/>
    <cellStyle name="40% - 强调文字颜色 2 4 2 2" xfId="547"/>
    <cellStyle name="40% - 强调文字颜色 2 4 2 2 2" xfId="3541"/>
    <cellStyle name="40% - 强调文字颜色 2 4 2 3" xfId="3540"/>
    <cellStyle name="40% - 强调文字颜色 2 4 3" xfId="548"/>
    <cellStyle name="40% - 强调文字颜色 2 4 3 2" xfId="3542"/>
    <cellStyle name="40% - 强调文字颜色 2 4 4" xfId="3539"/>
    <cellStyle name="40% - 强调文字颜色 2 5" xfId="549"/>
    <cellStyle name="40% - 强调文字颜色 2 5 2" xfId="550"/>
    <cellStyle name="40% - 强调文字颜色 2 5 2 2" xfId="551"/>
    <cellStyle name="40% - 强调文字颜色 2 5 2 2 2" xfId="3545"/>
    <cellStyle name="40% - 强调文字颜色 2 5 2 3" xfId="3544"/>
    <cellStyle name="40% - 强调文字颜色 2 5 3" xfId="552"/>
    <cellStyle name="40% - 强调文字颜色 2 5 3 2" xfId="3546"/>
    <cellStyle name="40% - 强调文字颜色 2 5 4" xfId="3543"/>
    <cellStyle name="40% - 强调文字颜色 2 6" xfId="553"/>
    <cellStyle name="40% - 强调文字颜色 2 6 2" xfId="554"/>
    <cellStyle name="40% - 强调文字颜色 2 6 2 2" xfId="555"/>
    <cellStyle name="40% - 强调文字颜色 2 6 2 2 2" xfId="3549"/>
    <cellStyle name="40% - 强调文字颜色 2 6 2 3" xfId="3548"/>
    <cellStyle name="40% - 强调文字颜色 2 6 3" xfId="556"/>
    <cellStyle name="40% - 强调文字颜色 2 6 3 2" xfId="3550"/>
    <cellStyle name="40% - 强调文字颜色 2 6 4" xfId="3547"/>
    <cellStyle name="40% - 强调文字颜色 2 7" xfId="557"/>
    <cellStyle name="40% - 强调文字颜色 2 7 2" xfId="558"/>
    <cellStyle name="40% - 强调文字颜色 2 7 2 2" xfId="559"/>
    <cellStyle name="40% - 强调文字颜色 2 7 2 2 2" xfId="3553"/>
    <cellStyle name="40% - 强调文字颜色 2 7 2 3" xfId="3552"/>
    <cellStyle name="40% - 强调文字颜色 2 7 3" xfId="560"/>
    <cellStyle name="40% - 强调文字颜色 2 7 3 2" xfId="3554"/>
    <cellStyle name="40% - 强调文字颜色 2 7 4" xfId="3551"/>
    <cellStyle name="40% - 强调文字颜色 2 8" xfId="561"/>
    <cellStyle name="40% - 强调文字颜色 2 8 2" xfId="562"/>
    <cellStyle name="40% - 强调文字颜色 2 8 2 2" xfId="563"/>
    <cellStyle name="40% - 强调文字颜色 2 8 2 2 2" xfId="3557"/>
    <cellStyle name="40% - 强调文字颜色 2 8 2 3" xfId="3556"/>
    <cellStyle name="40% - 强调文字颜色 2 8 3" xfId="564"/>
    <cellStyle name="40% - 强调文字颜色 2 8 3 2" xfId="3558"/>
    <cellStyle name="40% - 强调文字颜色 2 8 4" xfId="3555"/>
    <cellStyle name="40% - 强调文字颜色 2 9" xfId="565"/>
    <cellStyle name="40% - 强调文字颜色 2 9 2" xfId="566"/>
    <cellStyle name="40% - 强调文字颜色 2 9 2 2" xfId="567"/>
    <cellStyle name="40% - 强调文字颜色 2 9 2 2 2" xfId="3561"/>
    <cellStyle name="40% - 强调文字颜色 2 9 2 3" xfId="3560"/>
    <cellStyle name="40% - 强调文字颜色 2 9 3" xfId="568"/>
    <cellStyle name="40% - 强调文字颜色 2 9 3 2" xfId="3562"/>
    <cellStyle name="40% - 强调文字颜色 2 9 4" xfId="3559"/>
    <cellStyle name="40% - 强调文字颜色 3 10" xfId="569"/>
    <cellStyle name="40% - 强调文字颜色 3 10 2" xfId="570"/>
    <cellStyle name="40% - 强调文字颜色 3 10 2 2" xfId="571"/>
    <cellStyle name="40% - 强调文字颜色 3 10 2 2 2" xfId="3565"/>
    <cellStyle name="40% - 强调文字颜色 3 10 2 3" xfId="3564"/>
    <cellStyle name="40% - 强调文字颜色 3 10 3" xfId="572"/>
    <cellStyle name="40% - 强调文字颜色 3 10 3 2" xfId="3566"/>
    <cellStyle name="40% - 强调文字颜色 3 10 4" xfId="3563"/>
    <cellStyle name="40% - 强调文字颜色 3 11" xfId="573"/>
    <cellStyle name="40% - 强调文字颜色 3 11 2" xfId="574"/>
    <cellStyle name="40% - 强调文字颜色 3 11 2 2" xfId="575"/>
    <cellStyle name="40% - 强调文字颜色 3 11 2 2 2" xfId="3569"/>
    <cellStyle name="40% - 强调文字颜色 3 11 2 3" xfId="3568"/>
    <cellStyle name="40% - 强调文字颜色 3 11 3" xfId="576"/>
    <cellStyle name="40% - 强调文字颜色 3 11 3 2" xfId="3570"/>
    <cellStyle name="40% - 强调文字颜色 3 11 4" xfId="3567"/>
    <cellStyle name="40% - 强调文字颜色 3 12" xfId="577"/>
    <cellStyle name="40% - 强调文字颜色 3 12 2" xfId="578"/>
    <cellStyle name="40% - 强调文字颜色 3 12 2 2" xfId="579"/>
    <cellStyle name="40% - 强调文字颜色 3 12 2 2 2" xfId="3573"/>
    <cellStyle name="40% - 强调文字颜色 3 12 2 3" xfId="3572"/>
    <cellStyle name="40% - 强调文字颜色 3 12 3" xfId="580"/>
    <cellStyle name="40% - 强调文字颜色 3 12 3 2" xfId="3574"/>
    <cellStyle name="40% - 强调文字颜色 3 12 4" xfId="3571"/>
    <cellStyle name="40% - 强调文字颜色 3 13" xfId="581"/>
    <cellStyle name="40% - 强调文字颜色 3 13 2" xfId="582"/>
    <cellStyle name="40% - 强调文字颜色 3 13 2 2" xfId="583"/>
    <cellStyle name="40% - 强调文字颜色 3 13 2 2 2" xfId="3577"/>
    <cellStyle name="40% - 强调文字颜色 3 13 2 3" xfId="3576"/>
    <cellStyle name="40% - 强调文字颜色 3 13 3" xfId="584"/>
    <cellStyle name="40% - 强调文字颜色 3 13 3 2" xfId="3578"/>
    <cellStyle name="40% - 强调文字颜色 3 13 4" xfId="3575"/>
    <cellStyle name="40% - 强调文字颜色 3 14" xfId="585"/>
    <cellStyle name="40% - 强调文字颜色 3 14 2" xfId="586"/>
    <cellStyle name="40% - 强调文字颜色 3 14 2 2" xfId="587"/>
    <cellStyle name="40% - 强调文字颜色 3 14 2 2 2" xfId="3581"/>
    <cellStyle name="40% - 强调文字颜色 3 14 2 3" xfId="3580"/>
    <cellStyle name="40% - 强调文字颜色 3 14 3" xfId="588"/>
    <cellStyle name="40% - 强调文字颜色 3 14 3 2" xfId="3582"/>
    <cellStyle name="40% - 强调文字颜色 3 14 4" xfId="3579"/>
    <cellStyle name="40% - 强调文字颜色 3 15" xfId="589"/>
    <cellStyle name="40% - 强调文字颜色 3 15 2" xfId="590"/>
    <cellStyle name="40% - 强调文字颜色 3 15 2 2" xfId="591"/>
    <cellStyle name="40% - 强调文字颜色 3 15 2 2 2" xfId="3585"/>
    <cellStyle name="40% - 强调文字颜色 3 15 2 3" xfId="3584"/>
    <cellStyle name="40% - 强调文字颜色 3 15 3" xfId="592"/>
    <cellStyle name="40% - 强调文字颜色 3 15 3 2" xfId="3586"/>
    <cellStyle name="40% - 强调文字颜色 3 15 4" xfId="3583"/>
    <cellStyle name="40% - 强调文字颜色 3 16" xfId="593"/>
    <cellStyle name="40% - 强调文字颜色 3 16 2" xfId="594"/>
    <cellStyle name="40% - 强调文字颜色 3 16 2 2" xfId="595"/>
    <cellStyle name="40% - 强调文字颜色 3 16 2 2 2" xfId="3589"/>
    <cellStyle name="40% - 强调文字颜色 3 16 2 3" xfId="3588"/>
    <cellStyle name="40% - 强调文字颜色 3 16 3" xfId="596"/>
    <cellStyle name="40% - 强调文字颜色 3 16 3 2" xfId="3590"/>
    <cellStyle name="40% - 强调文字颜色 3 16 4" xfId="3587"/>
    <cellStyle name="40% - 强调文字颜色 3 17" xfId="597"/>
    <cellStyle name="40% - 强调文字颜色 3 17 2" xfId="598"/>
    <cellStyle name="40% - 强调文字颜色 3 17 2 2" xfId="599"/>
    <cellStyle name="40% - 强调文字颜色 3 17 2 2 2" xfId="3593"/>
    <cellStyle name="40% - 强调文字颜色 3 17 2 3" xfId="3592"/>
    <cellStyle name="40% - 强调文字颜色 3 17 3" xfId="600"/>
    <cellStyle name="40% - 强调文字颜色 3 17 3 2" xfId="3594"/>
    <cellStyle name="40% - 强调文字颜色 3 17 4" xfId="601"/>
    <cellStyle name="40% - 强调文字颜色 3 17 4 2" xfId="3595"/>
    <cellStyle name="40% - 强调文字颜色 3 17 5" xfId="3591"/>
    <cellStyle name="40% - 强调文字颜色 3 18" xfId="602"/>
    <cellStyle name="40% - 强调文字颜色 3 18 2" xfId="3596"/>
    <cellStyle name="40% - 强调文字颜色 3 19" xfId="603"/>
    <cellStyle name="40% - 强调文字颜色 3 19 2" xfId="3597"/>
    <cellStyle name="40% - 强调文字颜色 3 2" xfId="604"/>
    <cellStyle name="40% - 强调文字颜色 3 2 2" xfId="605"/>
    <cellStyle name="40% - 强调文字颜色 3 2 2 2" xfId="606"/>
    <cellStyle name="40% - 强调文字颜色 3 2 2 2 2" xfId="3600"/>
    <cellStyle name="40% - 强调文字颜色 3 2 2 3" xfId="3599"/>
    <cellStyle name="40% - 强调文字颜色 3 2 3" xfId="607"/>
    <cellStyle name="40% - 强调文字颜色 3 2 3 2" xfId="3601"/>
    <cellStyle name="40% - 强调文字颜色 3 2 4" xfId="3598"/>
    <cellStyle name="40% - 强调文字颜色 3 20" xfId="608"/>
    <cellStyle name="40% - 强调文字颜色 3 20 2" xfId="3602"/>
    <cellStyle name="40% - 强调文字颜色 3 3" xfId="609"/>
    <cellStyle name="40% - 强调文字颜色 3 3 2" xfId="610"/>
    <cellStyle name="40% - 强调文字颜色 3 3 2 2" xfId="611"/>
    <cellStyle name="40% - 强调文字颜色 3 3 2 2 2" xfId="3605"/>
    <cellStyle name="40% - 强调文字颜色 3 3 2 3" xfId="3604"/>
    <cellStyle name="40% - 强调文字颜色 3 3 3" xfId="612"/>
    <cellStyle name="40% - 强调文字颜色 3 3 3 2" xfId="3606"/>
    <cellStyle name="40% - 强调文字颜色 3 3 4" xfId="3603"/>
    <cellStyle name="40% - 强调文字颜色 3 4" xfId="613"/>
    <cellStyle name="40% - 强调文字颜色 3 4 2" xfId="614"/>
    <cellStyle name="40% - 强调文字颜色 3 4 2 2" xfId="615"/>
    <cellStyle name="40% - 强调文字颜色 3 4 2 2 2" xfId="3609"/>
    <cellStyle name="40% - 强调文字颜色 3 4 2 3" xfId="3608"/>
    <cellStyle name="40% - 强调文字颜色 3 4 3" xfId="616"/>
    <cellStyle name="40% - 强调文字颜色 3 4 3 2" xfId="3610"/>
    <cellStyle name="40% - 强调文字颜色 3 4 4" xfId="3607"/>
    <cellStyle name="40% - 强调文字颜色 3 5" xfId="617"/>
    <cellStyle name="40% - 强调文字颜色 3 5 2" xfId="618"/>
    <cellStyle name="40% - 强调文字颜色 3 5 2 2" xfId="619"/>
    <cellStyle name="40% - 强调文字颜色 3 5 2 2 2" xfId="3613"/>
    <cellStyle name="40% - 强调文字颜色 3 5 2 3" xfId="3612"/>
    <cellStyle name="40% - 强调文字颜色 3 5 3" xfId="620"/>
    <cellStyle name="40% - 强调文字颜色 3 5 3 2" xfId="3614"/>
    <cellStyle name="40% - 强调文字颜色 3 5 4" xfId="3611"/>
    <cellStyle name="40% - 强调文字颜色 3 6" xfId="621"/>
    <cellStyle name="40% - 强调文字颜色 3 6 2" xfId="622"/>
    <cellStyle name="40% - 强调文字颜色 3 6 2 2" xfId="623"/>
    <cellStyle name="40% - 强调文字颜色 3 6 2 2 2" xfId="3617"/>
    <cellStyle name="40% - 强调文字颜色 3 6 2 3" xfId="3616"/>
    <cellStyle name="40% - 强调文字颜色 3 6 3" xfId="624"/>
    <cellStyle name="40% - 强调文字颜色 3 6 3 2" xfId="3618"/>
    <cellStyle name="40% - 强调文字颜色 3 6 4" xfId="3615"/>
    <cellStyle name="40% - 强调文字颜色 3 7" xfId="625"/>
    <cellStyle name="40% - 强调文字颜色 3 7 2" xfId="626"/>
    <cellStyle name="40% - 强调文字颜色 3 7 2 2" xfId="627"/>
    <cellStyle name="40% - 强调文字颜色 3 7 2 2 2" xfId="3621"/>
    <cellStyle name="40% - 强调文字颜色 3 7 2 3" xfId="3620"/>
    <cellStyle name="40% - 强调文字颜色 3 7 3" xfId="628"/>
    <cellStyle name="40% - 强调文字颜色 3 7 3 2" xfId="3622"/>
    <cellStyle name="40% - 强调文字颜色 3 7 4" xfId="3619"/>
    <cellStyle name="40% - 强调文字颜色 3 8" xfId="629"/>
    <cellStyle name="40% - 强调文字颜色 3 8 2" xfId="630"/>
    <cellStyle name="40% - 强调文字颜色 3 8 2 2" xfId="631"/>
    <cellStyle name="40% - 强调文字颜色 3 8 2 2 2" xfId="3625"/>
    <cellStyle name="40% - 强调文字颜色 3 8 2 3" xfId="3624"/>
    <cellStyle name="40% - 强调文字颜色 3 8 3" xfId="632"/>
    <cellStyle name="40% - 强调文字颜色 3 8 3 2" xfId="3626"/>
    <cellStyle name="40% - 强调文字颜色 3 8 4" xfId="3623"/>
    <cellStyle name="40% - 强调文字颜色 3 9" xfId="633"/>
    <cellStyle name="40% - 强调文字颜色 3 9 2" xfId="634"/>
    <cellStyle name="40% - 强调文字颜色 3 9 2 2" xfId="635"/>
    <cellStyle name="40% - 强调文字颜色 3 9 2 2 2" xfId="3629"/>
    <cellStyle name="40% - 强调文字颜色 3 9 2 3" xfId="3628"/>
    <cellStyle name="40% - 强调文字颜色 3 9 3" xfId="636"/>
    <cellStyle name="40% - 强调文字颜色 3 9 3 2" xfId="3630"/>
    <cellStyle name="40% - 强调文字颜色 3 9 4" xfId="3627"/>
    <cellStyle name="40% - 强调文字颜色 4 10" xfId="637"/>
    <cellStyle name="40% - 强调文字颜色 4 10 2" xfId="638"/>
    <cellStyle name="40% - 强调文字颜色 4 10 2 2" xfId="639"/>
    <cellStyle name="40% - 强调文字颜色 4 10 2 2 2" xfId="3633"/>
    <cellStyle name="40% - 强调文字颜色 4 10 2 3" xfId="3632"/>
    <cellStyle name="40% - 强调文字颜色 4 10 3" xfId="640"/>
    <cellStyle name="40% - 强调文字颜色 4 10 3 2" xfId="3634"/>
    <cellStyle name="40% - 强调文字颜色 4 10 4" xfId="3631"/>
    <cellStyle name="40% - 强调文字颜色 4 11" xfId="641"/>
    <cellStyle name="40% - 强调文字颜色 4 11 2" xfId="642"/>
    <cellStyle name="40% - 强调文字颜色 4 11 2 2" xfId="643"/>
    <cellStyle name="40% - 强调文字颜色 4 11 2 2 2" xfId="3637"/>
    <cellStyle name="40% - 强调文字颜色 4 11 2 3" xfId="3636"/>
    <cellStyle name="40% - 强调文字颜色 4 11 3" xfId="644"/>
    <cellStyle name="40% - 强调文字颜色 4 11 3 2" xfId="3638"/>
    <cellStyle name="40% - 强调文字颜色 4 11 4" xfId="3635"/>
    <cellStyle name="40% - 强调文字颜色 4 12" xfId="645"/>
    <cellStyle name="40% - 强调文字颜色 4 12 2" xfId="646"/>
    <cellStyle name="40% - 强调文字颜色 4 12 2 2" xfId="647"/>
    <cellStyle name="40% - 强调文字颜色 4 12 2 2 2" xfId="3641"/>
    <cellStyle name="40% - 强调文字颜色 4 12 2 3" xfId="3640"/>
    <cellStyle name="40% - 强调文字颜色 4 12 3" xfId="648"/>
    <cellStyle name="40% - 强调文字颜色 4 12 3 2" xfId="3642"/>
    <cellStyle name="40% - 强调文字颜色 4 12 4" xfId="3639"/>
    <cellStyle name="40% - 强调文字颜色 4 13" xfId="649"/>
    <cellStyle name="40% - 强调文字颜色 4 13 2" xfId="650"/>
    <cellStyle name="40% - 强调文字颜色 4 13 2 2" xfId="651"/>
    <cellStyle name="40% - 强调文字颜色 4 13 2 2 2" xfId="3645"/>
    <cellStyle name="40% - 强调文字颜色 4 13 2 3" xfId="3644"/>
    <cellStyle name="40% - 强调文字颜色 4 13 3" xfId="652"/>
    <cellStyle name="40% - 强调文字颜色 4 13 3 2" xfId="3646"/>
    <cellStyle name="40% - 强调文字颜色 4 13 4" xfId="3643"/>
    <cellStyle name="40% - 强调文字颜色 4 14" xfId="653"/>
    <cellStyle name="40% - 强调文字颜色 4 14 2" xfId="654"/>
    <cellStyle name="40% - 强调文字颜色 4 14 2 2" xfId="655"/>
    <cellStyle name="40% - 强调文字颜色 4 14 2 2 2" xfId="3649"/>
    <cellStyle name="40% - 强调文字颜色 4 14 2 3" xfId="3648"/>
    <cellStyle name="40% - 强调文字颜色 4 14 3" xfId="656"/>
    <cellStyle name="40% - 强调文字颜色 4 14 3 2" xfId="3650"/>
    <cellStyle name="40% - 强调文字颜色 4 14 4" xfId="3647"/>
    <cellStyle name="40% - 强调文字颜色 4 15" xfId="657"/>
    <cellStyle name="40% - 强调文字颜色 4 15 2" xfId="658"/>
    <cellStyle name="40% - 强调文字颜色 4 15 2 2" xfId="659"/>
    <cellStyle name="40% - 强调文字颜色 4 15 2 2 2" xfId="3653"/>
    <cellStyle name="40% - 强调文字颜色 4 15 2 3" xfId="3652"/>
    <cellStyle name="40% - 强调文字颜色 4 15 3" xfId="660"/>
    <cellStyle name="40% - 强调文字颜色 4 15 3 2" xfId="3654"/>
    <cellStyle name="40% - 强调文字颜色 4 15 4" xfId="3651"/>
    <cellStyle name="40% - 强调文字颜色 4 16" xfId="661"/>
    <cellStyle name="40% - 强调文字颜色 4 16 2" xfId="662"/>
    <cellStyle name="40% - 强调文字颜色 4 16 2 2" xfId="663"/>
    <cellStyle name="40% - 强调文字颜色 4 16 2 2 2" xfId="3657"/>
    <cellStyle name="40% - 强调文字颜色 4 16 2 3" xfId="3656"/>
    <cellStyle name="40% - 强调文字颜色 4 16 3" xfId="664"/>
    <cellStyle name="40% - 强调文字颜色 4 16 3 2" xfId="3658"/>
    <cellStyle name="40% - 强调文字颜色 4 16 4" xfId="3655"/>
    <cellStyle name="40% - 强调文字颜色 4 17" xfId="665"/>
    <cellStyle name="40% - 强调文字颜色 4 17 2" xfId="666"/>
    <cellStyle name="40% - 强调文字颜色 4 17 2 2" xfId="667"/>
    <cellStyle name="40% - 强调文字颜色 4 17 2 2 2" xfId="3661"/>
    <cellStyle name="40% - 强调文字颜色 4 17 2 3" xfId="3660"/>
    <cellStyle name="40% - 强调文字颜色 4 17 3" xfId="668"/>
    <cellStyle name="40% - 强调文字颜色 4 17 3 2" xfId="3662"/>
    <cellStyle name="40% - 强调文字颜色 4 17 4" xfId="669"/>
    <cellStyle name="40% - 强调文字颜色 4 17 4 2" xfId="3663"/>
    <cellStyle name="40% - 强调文字颜色 4 17 5" xfId="3659"/>
    <cellStyle name="40% - 强调文字颜色 4 18" xfId="670"/>
    <cellStyle name="40% - 强调文字颜色 4 18 2" xfId="3664"/>
    <cellStyle name="40% - 强调文字颜色 4 19" xfId="671"/>
    <cellStyle name="40% - 强调文字颜色 4 19 2" xfId="3665"/>
    <cellStyle name="40% - 强调文字颜色 4 2" xfId="672"/>
    <cellStyle name="40% - 强调文字颜色 4 2 2" xfId="673"/>
    <cellStyle name="40% - 强调文字颜色 4 2 2 2" xfId="674"/>
    <cellStyle name="40% - 强调文字颜色 4 2 2 2 2" xfId="3668"/>
    <cellStyle name="40% - 强调文字颜色 4 2 2 3" xfId="3667"/>
    <cellStyle name="40% - 强调文字颜色 4 2 3" xfId="675"/>
    <cellStyle name="40% - 强调文字颜色 4 2 3 2" xfId="3669"/>
    <cellStyle name="40% - 强调文字颜色 4 2 4" xfId="3666"/>
    <cellStyle name="40% - 强调文字颜色 4 20" xfId="676"/>
    <cellStyle name="40% - 强调文字颜色 4 20 2" xfId="3670"/>
    <cellStyle name="40% - 强调文字颜色 4 3" xfId="677"/>
    <cellStyle name="40% - 强调文字颜色 4 3 2" xfId="678"/>
    <cellStyle name="40% - 强调文字颜色 4 3 2 2" xfId="679"/>
    <cellStyle name="40% - 强调文字颜色 4 3 2 2 2" xfId="3673"/>
    <cellStyle name="40% - 强调文字颜色 4 3 2 3" xfId="3672"/>
    <cellStyle name="40% - 强调文字颜色 4 3 3" xfId="680"/>
    <cellStyle name="40% - 强调文字颜色 4 3 3 2" xfId="3674"/>
    <cellStyle name="40% - 强调文字颜色 4 3 4" xfId="3671"/>
    <cellStyle name="40% - 强调文字颜色 4 4" xfId="681"/>
    <cellStyle name="40% - 强调文字颜色 4 4 2" xfId="682"/>
    <cellStyle name="40% - 强调文字颜色 4 4 2 2" xfId="683"/>
    <cellStyle name="40% - 强调文字颜色 4 4 2 2 2" xfId="3677"/>
    <cellStyle name="40% - 强调文字颜色 4 4 2 3" xfId="3676"/>
    <cellStyle name="40% - 强调文字颜色 4 4 3" xfId="684"/>
    <cellStyle name="40% - 强调文字颜色 4 4 3 2" xfId="3678"/>
    <cellStyle name="40% - 强调文字颜色 4 4 4" xfId="3675"/>
    <cellStyle name="40% - 强调文字颜色 4 5" xfId="685"/>
    <cellStyle name="40% - 强调文字颜色 4 5 2" xfId="686"/>
    <cellStyle name="40% - 强调文字颜色 4 5 2 2" xfId="687"/>
    <cellStyle name="40% - 强调文字颜色 4 5 2 2 2" xfId="3681"/>
    <cellStyle name="40% - 强调文字颜色 4 5 2 3" xfId="3680"/>
    <cellStyle name="40% - 强调文字颜色 4 5 3" xfId="688"/>
    <cellStyle name="40% - 强调文字颜色 4 5 3 2" xfId="3682"/>
    <cellStyle name="40% - 强调文字颜色 4 5 4" xfId="3679"/>
    <cellStyle name="40% - 强调文字颜色 4 6" xfId="689"/>
    <cellStyle name="40% - 强调文字颜色 4 6 2" xfId="690"/>
    <cellStyle name="40% - 强调文字颜色 4 6 2 2" xfId="691"/>
    <cellStyle name="40% - 强调文字颜色 4 6 2 2 2" xfId="3685"/>
    <cellStyle name="40% - 强调文字颜色 4 6 2 3" xfId="3684"/>
    <cellStyle name="40% - 强调文字颜色 4 6 3" xfId="692"/>
    <cellStyle name="40% - 强调文字颜色 4 6 3 2" xfId="3686"/>
    <cellStyle name="40% - 强调文字颜色 4 6 4" xfId="3683"/>
    <cellStyle name="40% - 强调文字颜色 4 7" xfId="693"/>
    <cellStyle name="40% - 强调文字颜色 4 7 2" xfId="694"/>
    <cellStyle name="40% - 强调文字颜色 4 7 2 2" xfId="695"/>
    <cellStyle name="40% - 强调文字颜色 4 7 2 2 2" xfId="3689"/>
    <cellStyle name="40% - 强调文字颜色 4 7 2 3" xfId="3688"/>
    <cellStyle name="40% - 强调文字颜色 4 7 3" xfId="696"/>
    <cellStyle name="40% - 强调文字颜色 4 7 3 2" xfId="3690"/>
    <cellStyle name="40% - 强调文字颜色 4 7 4" xfId="3687"/>
    <cellStyle name="40% - 强调文字颜色 4 8" xfId="697"/>
    <cellStyle name="40% - 强调文字颜色 4 8 2" xfId="698"/>
    <cellStyle name="40% - 强调文字颜色 4 8 2 2" xfId="699"/>
    <cellStyle name="40% - 强调文字颜色 4 8 2 2 2" xfId="3693"/>
    <cellStyle name="40% - 强调文字颜色 4 8 2 3" xfId="3692"/>
    <cellStyle name="40% - 强调文字颜色 4 8 3" xfId="700"/>
    <cellStyle name="40% - 强调文字颜色 4 8 3 2" xfId="3694"/>
    <cellStyle name="40% - 强调文字颜色 4 8 4" xfId="3691"/>
    <cellStyle name="40% - 强调文字颜色 4 9" xfId="701"/>
    <cellStyle name="40% - 强调文字颜色 4 9 2" xfId="702"/>
    <cellStyle name="40% - 强调文字颜色 4 9 2 2" xfId="703"/>
    <cellStyle name="40% - 强调文字颜色 4 9 2 2 2" xfId="3697"/>
    <cellStyle name="40% - 强调文字颜色 4 9 2 3" xfId="3696"/>
    <cellStyle name="40% - 强调文字颜色 4 9 3" xfId="704"/>
    <cellStyle name="40% - 强调文字颜色 4 9 3 2" xfId="3698"/>
    <cellStyle name="40% - 强调文字颜色 4 9 4" xfId="3695"/>
    <cellStyle name="40% - 强调文字颜色 5 10" xfId="705"/>
    <cellStyle name="40% - 强调文字颜色 5 10 2" xfId="706"/>
    <cellStyle name="40% - 强调文字颜色 5 10 2 2" xfId="707"/>
    <cellStyle name="40% - 强调文字颜色 5 10 2 2 2" xfId="3701"/>
    <cellStyle name="40% - 强调文字颜色 5 10 2 3" xfId="3700"/>
    <cellStyle name="40% - 强调文字颜色 5 10 3" xfId="708"/>
    <cellStyle name="40% - 强调文字颜色 5 10 3 2" xfId="3702"/>
    <cellStyle name="40% - 强调文字颜色 5 10 4" xfId="3699"/>
    <cellStyle name="40% - 强调文字颜色 5 11" xfId="709"/>
    <cellStyle name="40% - 强调文字颜色 5 11 2" xfId="710"/>
    <cellStyle name="40% - 强调文字颜色 5 11 2 2" xfId="711"/>
    <cellStyle name="40% - 强调文字颜色 5 11 2 2 2" xfId="3705"/>
    <cellStyle name="40% - 强调文字颜色 5 11 2 3" xfId="3704"/>
    <cellStyle name="40% - 强调文字颜色 5 11 3" xfId="712"/>
    <cellStyle name="40% - 强调文字颜色 5 11 3 2" xfId="3706"/>
    <cellStyle name="40% - 强调文字颜色 5 11 4" xfId="3703"/>
    <cellStyle name="40% - 强调文字颜色 5 12" xfId="713"/>
    <cellStyle name="40% - 强调文字颜色 5 12 2" xfId="714"/>
    <cellStyle name="40% - 强调文字颜色 5 12 2 2" xfId="715"/>
    <cellStyle name="40% - 强调文字颜色 5 12 2 2 2" xfId="3709"/>
    <cellStyle name="40% - 强调文字颜色 5 12 2 3" xfId="3708"/>
    <cellStyle name="40% - 强调文字颜色 5 12 3" xfId="716"/>
    <cellStyle name="40% - 强调文字颜色 5 12 3 2" xfId="3710"/>
    <cellStyle name="40% - 强调文字颜色 5 12 4" xfId="3707"/>
    <cellStyle name="40% - 强调文字颜色 5 13" xfId="717"/>
    <cellStyle name="40% - 强调文字颜色 5 13 2" xfId="718"/>
    <cellStyle name="40% - 强调文字颜色 5 13 2 2" xfId="719"/>
    <cellStyle name="40% - 强调文字颜色 5 13 2 2 2" xfId="3713"/>
    <cellStyle name="40% - 强调文字颜色 5 13 2 3" xfId="3712"/>
    <cellStyle name="40% - 强调文字颜色 5 13 3" xfId="720"/>
    <cellStyle name="40% - 强调文字颜色 5 13 3 2" xfId="3714"/>
    <cellStyle name="40% - 强调文字颜色 5 13 4" xfId="3711"/>
    <cellStyle name="40% - 强调文字颜色 5 14" xfId="721"/>
    <cellStyle name="40% - 强调文字颜色 5 14 2" xfId="722"/>
    <cellStyle name="40% - 强调文字颜色 5 14 2 2" xfId="723"/>
    <cellStyle name="40% - 强调文字颜色 5 14 2 2 2" xfId="3717"/>
    <cellStyle name="40% - 强调文字颜色 5 14 2 3" xfId="3716"/>
    <cellStyle name="40% - 强调文字颜色 5 14 3" xfId="724"/>
    <cellStyle name="40% - 强调文字颜色 5 14 3 2" xfId="3718"/>
    <cellStyle name="40% - 强调文字颜色 5 14 4" xfId="3715"/>
    <cellStyle name="40% - 强调文字颜色 5 15" xfId="725"/>
    <cellStyle name="40% - 强调文字颜色 5 15 2" xfId="726"/>
    <cellStyle name="40% - 强调文字颜色 5 15 2 2" xfId="727"/>
    <cellStyle name="40% - 强调文字颜色 5 15 2 2 2" xfId="3721"/>
    <cellStyle name="40% - 强调文字颜色 5 15 2 3" xfId="3720"/>
    <cellStyle name="40% - 强调文字颜色 5 15 3" xfId="728"/>
    <cellStyle name="40% - 强调文字颜色 5 15 3 2" xfId="3722"/>
    <cellStyle name="40% - 强调文字颜色 5 15 4" xfId="3719"/>
    <cellStyle name="40% - 强调文字颜色 5 16" xfId="729"/>
    <cellStyle name="40% - 强调文字颜色 5 16 2" xfId="730"/>
    <cellStyle name="40% - 强调文字颜色 5 16 2 2" xfId="731"/>
    <cellStyle name="40% - 强调文字颜色 5 16 2 2 2" xfId="3725"/>
    <cellStyle name="40% - 强调文字颜色 5 16 2 3" xfId="3724"/>
    <cellStyle name="40% - 强调文字颜色 5 16 3" xfId="732"/>
    <cellStyle name="40% - 强调文字颜色 5 16 3 2" xfId="3726"/>
    <cellStyle name="40% - 强调文字颜色 5 16 4" xfId="3723"/>
    <cellStyle name="40% - 强调文字颜色 5 17" xfId="733"/>
    <cellStyle name="40% - 强调文字颜色 5 17 2" xfId="734"/>
    <cellStyle name="40% - 强调文字颜色 5 17 2 2" xfId="735"/>
    <cellStyle name="40% - 强调文字颜色 5 17 2 2 2" xfId="3729"/>
    <cellStyle name="40% - 强调文字颜色 5 17 2 3" xfId="3728"/>
    <cellStyle name="40% - 强调文字颜色 5 17 3" xfId="736"/>
    <cellStyle name="40% - 强调文字颜色 5 17 3 2" xfId="3730"/>
    <cellStyle name="40% - 强调文字颜色 5 17 4" xfId="737"/>
    <cellStyle name="40% - 强调文字颜色 5 17 4 2" xfId="3731"/>
    <cellStyle name="40% - 强调文字颜色 5 17 5" xfId="3727"/>
    <cellStyle name="40% - 强调文字颜色 5 18" xfId="738"/>
    <cellStyle name="40% - 强调文字颜色 5 18 2" xfId="3732"/>
    <cellStyle name="40% - 强调文字颜色 5 19" xfId="739"/>
    <cellStyle name="40% - 强调文字颜色 5 19 2" xfId="3733"/>
    <cellStyle name="40% - 强调文字颜色 5 2" xfId="740"/>
    <cellStyle name="40% - 强调文字颜色 5 2 2" xfId="741"/>
    <cellStyle name="40% - 强调文字颜色 5 2 2 2" xfId="742"/>
    <cellStyle name="40% - 强调文字颜色 5 2 2 2 2" xfId="3736"/>
    <cellStyle name="40% - 强调文字颜色 5 2 2 3" xfId="3735"/>
    <cellStyle name="40% - 强调文字颜色 5 2 3" xfId="743"/>
    <cellStyle name="40% - 强调文字颜色 5 2 3 2" xfId="3737"/>
    <cellStyle name="40% - 强调文字颜色 5 2 4" xfId="3734"/>
    <cellStyle name="40% - 强调文字颜色 5 20" xfId="744"/>
    <cellStyle name="40% - 强调文字颜色 5 20 2" xfId="3738"/>
    <cellStyle name="40% - 强调文字颜色 5 3" xfId="745"/>
    <cellStyle name="40% - 强调文字颜色 5 3 2" xfId="746"/>
    <cellStyle name="40% - 强调文字颜色 5 3 2 2" xfId="747"/>
    <cellStyle name="40% - 强调文字颜色 5 3 2 2 2" xfId="3741"/>
    <cellStyle name="40% - 强调文字颜色 5 3 2 3" xfId="3740"/>
    <cellStyle name="40% - 强调文字颜色 5 3 3" xfId="748"/>
    <cellStyle name="40% - 强调文字颜色 5 3 3 2" xfId="3742"/>
    <cellStyle name="40% - 强调文字颜色 5 3 4" xfId="3739"/>
    <cellStyle name="40% - 强调文字颜色 5 4" xfId="749"/>
    <cellStyle name="40% - 强调文字颜色 5 4 2" xfId="750"/>
    <cellStyle name="40% - 强调文字颜色 5 4 2 2" xfId="751"/>
    <cellStyle name="40% - 强调文字颜色 5 4 2 2 2" xfId="3745"/>
    <cellStyle name="40% - 强调文字颜色 5 4 2 3" xfId="3744"/>
    <cellStyle name="40% - 强调文字颜色 5 4 3" xfId="752"/>
    <cellStyle name="40% - 强调文字颜色 5 4 3 2" xfId="3746"/>
    <cellStyle name="40% - 强调文字颜色 5 4 4" xfId="3743"/>
    <cellStyle name="40% - 强调文字颜色 5 5" xfId="753"/>
    <cellStyle name="40% - 强调文字颜色 5 5 2" xfId="754"/>
    <cellStyle name="40% - 强调文字颜色 5 5 2 2" xfId="755"/>
    <cellStyle name="40% - 强调文字颜色 5 5 2 2 2" xfId="3749"/>
    <cellStyle name="40% - 强调文字颜色 5 5 2 3" xfId="3748"/>
    <cellStyle name="40% - 强调文字颜色 5 5 3" xfId="756"/>
    <cellStyle name="40% - 强调文字颜色 5 5 3 2" xfId="3750"/>
    <cellStyle name="40% - 强调文字颜色 5 5 4" xfId="3747"/>
    <cellStyle name="40% - 强调文字颜色 5 6" xfId="757"/>
    <cellStyle name="40% - 强调文字颜色 5 6 2" xfId="758"/>
    <cellStyle name="40% - 强调文字颜色 5 6 2 2" xfId="759"/>
    <cellStyle name="40% - 强调文字颜色 5 6 2 2 2" xfId="3753"/>
    <cellStyle name="40% - 强调文字颜色 5 6 2 3" xfId="3752"/>
    <cellStyle name="40% - 强调文字颜色 5 6 3" xfId="760"/>
    <cellStyle name="40% - 强调文字颜色 5 6 3 2" xfId="3754"/>
    <cellStyle name="40% - 强调文字颜色 5 6 4" xfId="3751"/>
    <cellStyle name="40% - 强调文字颜色 5 7" xfId="761"/>
    <cellStyle name="40% - 强调文字颜色 5 7 2" xfId="762"/>
    <cellStyle name="40% - 强调文字颜色 5 7 2 2" xfId="763"/>
    <cellStyle name="40% - 强调文字颜色 5 7 2 2 2" xfId="3757"/>
    <cellStyle name="40% - 强调文字颜色 5 7 2 3" xfId="3756"/>
    <cellStyle name="40% - 强调文字颜色 5 7 3" xfId="764"/>
    <cellStyle name="40% - 强调文字颜色 5 7 3 2" xfId="3758"/>
    <cellStyle name="40% - 强调文字颜色 5 7 4" xfId="3755"/>
    <cellStyle name="40% - 强调文字颜色 5 8" xfId="765"/>
    <cellStyle name="40% - 强调文字颜色 5 8 2" xfId="766"/>
    <cellStyle name="40% - 强调文字颜色 5 8 2 2" xfId="767"/>
    <cellStyle name="40% - 强调文字颜色 5 8 2 2 2" xfId="3761"/>
    <cellStyle name="40% - 强调文字颜色 5 8 2 3" xfId="3760"/>
    <cellStyle name="40% - 强调文字颜色 5 8 3" xfId="768"/>
    <cellStyle name="40% - 强调文字颜色 5 8 3 2" xfId="3762"/>
    <cellStyle name="40% - 强调文字颜色 5 8 4" xfId="3759"/>
    <cellStyle name="40% - 强调文字颜色 5 9" xfId="769"/>
    <cellStyle name="40% - 强调文字颜色 5 9 2" xfId="770"/>
    <cellStyle name="40% - 强调文字颜色 5 9 2 2" xfId="771"/>
    <cellStyle name="40% - 强调文字颜色 5 9 2 2 2" xfId="3765"/>
    <cellStyle name="40% - 强调文字颜色 5 9 2 3" xfId="3764"/>
    <cellStyle name="40% - 强调文字颜色 5 9 3" xfId="772"/>
    <cellStyle name="40% - 强调文字颜色 5 9 3 2" xfId="3766"/>
    <cellStyle name="40% - 强调文字颜色 5 9 4" xfId="3763"/>
    <cellStyle name="40% - 强调文字颜色 6 10" xfId="773"/>
    <cellStyle name="40% - 强调文字颜色 6 10 2" xfId="774"/>
    <cellStyle name="40% - 强调文字颜色 6 10 2 2" xfId="775"/>
    <cellStyle name="40% - 强调文字颜色 6 10 2 2 2" xfId="3769"/>
    <cellStyle name="40% - 强调文字颜色 6 10 2 3" xfId="3768"/>
    <cellStyle name="40% - 强调文字颜色 6 10 3" xfId="776"/>
    <cellStyle name="40% - 强调文字颜色 6 10 3 2" xfId="3770"/>
    <cellStyle name="40% - 强调文字颜色 6 10 4" xfId="3767"/>
    <cellStyle name="40% - 强调文字颜色 6 11" xfId="777"/>
    <cellStyle name="40% - 强调文字颜色 6 11 2" xfId="778"/>
    <cellStyle name="40% - 强调文字颜色 6 11 2 2" xfId="779"/>
    <cellStyle name="40% - 强调文字颜色 6 11 2 2 2" xfId="3773"/>
    <cellStyle name="40% - 强调文字颜色 6 11 2 3" xfId="3772"/>
    <cellStyle name="40% - 强调文字颜色 6 11 3" xfId="780"/>
    <cellStyle name="40% - 强调文字颜色 6 11 3 2" xfId="3774"/>
    <cellStyle name="40% - 强调文字颜色 6 11 4" xfId="3771"/>
    <cellStyle name="40% - 强调文字颜色 6 12" xfId="781"/>
    <cellStyle name="40% - 强调文字颜色 6 12 2" xfId="782"/>
    <cellStyle name="40% - 强调文字颜色 6 12 2 2" xfId="783"/>
    <cellStyle name="40% - 强调文字颜色 6 12 2 2 2" xfId="3777"/>
    <cellStyle name="40% - 强调文字颜色 6 12 2 3" xfId="3776"/>
    <cellStyle name="40% - 强调文字颜色 6 12 3" xfId="784"/>
    <cellStyle name="40% - 强调文字颜色 6 12 3 2" xfId="3778"/>
    <cellStyle name="40% - 强调文字颜色 6 12 4" xfId="3775"/>
    <cellStyle name="40% - 强调文字颜色 6 13" xfId="785"/>
    <cellStyle name="40% - 强调文字颜色 6 13 2" xfId="786"/>
    <cellStyle name="40% - 强调文字颜色 6 13 2 2" xfId="787"/>
    <cellStyle name="40% - 强调文字颜色 6 13 2 2 2" xfId="3781"/>
    <cellStyle name="40% - 强调文字颜色 6 13 2 3" xfId="3780"/>
    <cellStyle name="40% - 强调文字颜色 6 13 3" xfId="788"/>
    <cellStyle name="40% - 强调文字颜色 6 13 3 2" xfId="3782"/>
    <cellStyle name="40% - 强调文字颜色 6 13 4" xfId="3779"/>
    <cellStyle name="40% - 强调文字颜色 6 14" xfId="789"/>
    <cellStyle name="40% - 强调文字颜色 6 14 2" xfId="790"/>
    <cellStyle name="40% - 强调文字颜色 6 14 2 2" xfId="791"/>
    <cellStyle name="40% - 强调文字颜色 6 14 2 2 2" xfId="3785"/>
    <cellStyle name="40% - 强调文字颜色 6 14 2 3" xfId="3784"/>
    <cellStyle name="40% - 强调文字颜色 6 14 3" xfId="792"/>
    <cellStyle name="40% - 强调文字颜色 6 14 3 2" xfId="3786"/>
    <cellStyle name="40% - 强调文字颜色 6 14 4" xfId="3783"/>
    <cellStyle name="40% - 强调文字颜色 6 15" xfId="793"/>
    <cellStyle name="40% - 强调文字颜色 6 15 2" xfId="794"/>
    <cellStyle name="40% - 强调文字颜色 6 15 2 2" xfId="795"/>
    <cellStyle name="40% - 强调文字颜色 6 15 2 2 2" xfId="3789"/>
    <cellStyle name="40% - 强调文字颜色 6 15 2 3" xfId="3788"/>
    <cellStyle name="40% - 强调文字颜色 6 15 3" xfId="796"/>
    <cellStyle name="40% - 强调文字颜色 6 15 3 2" xfId="3790"/>
    <cellStyle name="40% - 强调文字颜色 6 15 4" xfId="3787"/>
    <cellStyle name="40% - 强调文字颜色 6 16" xfId="797"/>
    <cellStyle name="40% - 强调文字颜色 6 16 2" xfId="798"/>
    <cellStyle name="40% - 强调文字颜色 6 16 2 2" xfId="799"/>
    <cellStyle name="40% - 强调文字颜色 6 16 2 2 2" xfId="3793"/>
    <cellStyle name="40% - 强调文字颜色 6 16 2 3" xfId="3792"/>
    <cellStyle name="40% - 强调文字颜色 6 16 3" xfId="800"/>
    <cellStyle name="40% - 强调文字颜色 6 16 3 2" xfId="3794"/>
    <cellStyle name="40% - 强调文字颜色 6 16 4" xfId="3791"/>
    <cellStyle name="40% - 强调文字颜色 6 17" xfId="801"/>
    <cellStyle name="40% - 强调文字颜色 6 17 2" xfId="802"/>
    <cellStyle name="40% - 强调文字颜色 6 17 2 2" xfId="803"/>
    <cellStyle name="40% - 强调文字颜色 6 17 2 2 2" xfId="3797"/>
    <cellStyle name="40% - 强调文字颜色 6 17 2 3" xfId="3796"/>
    <cellStyle name="40% - 强调文字颜色 6 17 3" xfId="804"/>
    <cellStyle name="40% - 强调文字颜色 6 17 3 2" xfId="3798"/>
    <cellStyle name="40% - 强调文字颜色 6 17 4" xfId="805"/>
    <cellStyle name="40% - 强调文字颜色 6 17 4 2" xfId="3799"/>
    <cellStyle name="40% - 强调文字颜色 6 17 5" xfId="3795"/>
    <cellStyle name="40% - 强调文字颜色 6 18" xfId="806"/>
    <cellStyle name="40% - 强调文字颜色 6 18 2" xfId="3800"/>
    <cellStyle name="40% - 强调文字颜色 6 19" xfId="807"/>
    <cellStyle name="40% - 强调文字颜色 6 19 2" xfId="3801"/>
    <cellStyle name="40% - 强调文字颜色 6 2" xfId="808"/>
    <cellStyle name="40% - 强调文字颜色 6 2 2" xfId="809"/>
    <cellStyle name="40% - 强调文字颜色 6 2 2 2" xfId="810"/>
    <cellStyle name="40% - 强调文字颜色 6 2 2 2 2" xfId="3804"/>
    <cellStyle name="40% - 强调文字颜色 6 2 2 3" xfId="3803"/>
    <cellStyle name="40% - 强调文字颜色 6 2 3" xfId="811"/>
    <cellStyle name="40% - 强调文字颜色 6 2 3 2" xfId="3805"/>
    <cellStyle name="40% - 强调文字颜色 6 2 4" xfId="3802"/>
    <cellStyle name="40% - 强调文字颜色 6 20" xfId="812"/>
    <cellStyle name="40% - 强调文字颜色 6 20 2" xfId="3806"/>
    <cellStyle name="40% - 强调文字颜色 6 3" xfId="813"/>
    <cellStyle name="40% - 强调文字颜色 6 3 2" xfId="814"/>
    <cellStyle name="40% - 强调文字颜色 6 3 2 2" xfId="815"/>
    <cellStyle name="40% - 强调文字颜色 6 3 2 2 2" xfId="3809"/>
    <cellStyle name="40% - 强调文字颜色 6 3 2 3" xfId="3808"/>
    <cellStyle name="40% - 强调文字颜色 6 3 3" xfId="816"/>
    <cellStyle name="40% - 强调文字颜色 6 3 3 2" xfId="3810"/>
    <cellStyle name="40% - 强调文字颜色 6 3 4" xfId="3807"/>
    <cellStyle name="40% - 强调文字颜色 6 4" xfId="817"/>
    <cellStyle name="40% - 强调文字颜色 6 4 2" xfId="818"/>
    <cellStyle name="40% - 强调文字颜色 6 4 2 2" xfId="819"/>
    <cellStyle name="40% - 强调文字颜色 6 4 2 2 2" xfId="3813"/>
    <cellStyle name="40% - 强调文字颜色 6 4 2 3" xfId="3812"/>
    <cellStyle name="40% - 强调文字颜色 6 4 3" xfId="820"/>
    <cellStyle name="40% - 强调文字颜色 6 4 3 2" xfId="3814"/>
    <cellStyle name="40% - 强调文字颜色 6 4 4" xfId="3811"/>
    <cellStyle name="40% - 强调文字颜色 6 5" xfId="821"/>
    <cellStyle name="40% - 强调文字颜色 6 5 2" xfId="822"/>
    <cellStyle name="40% - 强调文字颜色 6 5 2 2" xfId="823"/>
    <cellStyle name="40% - 强调文字颜色 6 5 2 2 2" xfId="3817"/>
    <cellStyle name="40% - 强调文字颜色 6 5 2 3" xfId="3816"/>
    <cellStyle name="40% - 强调文字颜色 6 5 3" xfId="824"/>
    <cellStyle name="40% - 强调文字颜色 6 5 3 2" xfId="3818"/>
    <cellStyle name="40% - 强调文字颜色 6 5 4" xfId="3815"/>
    <cellStyle name="40% - 强调文字颜色 6 6" xfId="825"/>
    <cellStyle name="40% - 强调文字颜色 6 6 2" xfId="826"/>
    <cellStyle name="40% - 强调文字颜色 6 6 2 2" xfId="827"/>
    <cellStyle name="40% - 强调文字颜色 6 6 2 2 2" xfId="3821"/>
    <cellStyle name="40% - 强调文字颜色 6 6 2 3" xfId="3820"/>
    <cellStyle name="40% - 强调文字颜色 6 6 3" xfId="828"/>
    <cellStyle name="40% - 强调文字颜色 6 6 3 2" xfId="3822"/>
    <cellStyle name="40% - 强调文字颜色 6 6 4" xfId="3819"/>
    <cellStyle name="40% - 强调文字颜色 6 7" xfId="829"/>
    <cellStyle name="40% - 强调文字颜色 6 7 2" xfId="830"/>
    <cellStyle name="40% - 强调文字颜色 6 7 2 2" xfId="831"/>
    <cellStyle name="40% - 强调文字颜色 6 7 2 2 2" xfId="3825"/>
    <cellStyle name="40% - 强调文字颜色 6 7 2 3" xfId="3824"/>
    <cellStyle name="40% - 强调文字颜色 6 7 3" xfId="832"/>
    <cellStyle name="40% - 强调文字颜色 6 7 3 2" xfId="3826"/>
    <cellStyle name="40% - 强调文字颜色 6 7 4" xfId="3823"/>
    <cellStyle name="40% - 强调文字颜色 6 8" xfId="833"/>
    <cellStyle name="40% - 强调文字颜色 6 8 2" xfId="834"/>
    <cellStyle name="40% - 强调文字颜色 6 8 2 2" xfId="835"/>
    <cellStyle name="40% - 强调文字颜色 6 8 2 2 2" xfId="3829"/>
    <cellStyle name="40% - 强调文字颜色 6 8 2 3" xfId="3828"/>
    <cellStyle name="40% - 强调文字颜色 6 8 3" xfId="836"/>
    <cellStyle name="40% - 强调文字颜色 6 8 3 2" xfId="3830"/>
    <cellStyle name="40% - 强调文字颜色 6 8 4" xfId="3827"/>
    <cellStyle name="40% - 强调文字颜色 6 9" xfId="837"/>
    <cellStyle name="40% - 强调文字颜色 6 9 2" xfId="838"/>
    <cellStyle name="40% - 强调文字颜色 6 9 2 2" xfId="839"/>
    <cellStyle name="40% - 强调文字颜色 6 9 2 2 2" xfId="3833"/>
    <cellStyle name="40% - 强调文字颜色 6 9 2 3" xfId="3832"/>
    <cellStyle name="40% - 强调文字颜色 6 9 3" xfId="840"/>
    <cellStyle name="40% - 强调文字颜色 6 9 3 2" xfId="3834"/>
    <cellStyle name="40% - 强调文字颜色 6 9 4" xfId="3831"/>
    <cellStyle name="40% - 着色 1 2" xfId="841"/>
    <cellStyle name="40% - 着色 1 2 2" xfId="842"/>
    <cellStyle name="40% - 着色 1 2 2 2" xfId="3836"/>
    <cellStyle name="40% - 着色 1 2 3" xfId="843"/>
    <cellStyle name="40% - 着色 1 2 3 2" xfId="3837"/>
    <cellStyle name="40% - 着色 1 2 4" xfId="844"/>
    <cellStyle name="40% - 着色 1 2 4 2" xfId="3838"/>
    <cellStyle name="40% - 着色 1 2 5" xfId="3835"/>
    <cellStyle name="40% - 着色 2 2" xfId="845"/>
    <cellStyle name="40% - 着色 2 2 2" xfId="846"/>
    <cellStyle name="40% - 着色 2 2 2 2" xfId="3840"/>
    <cellStyle name="40% - 着色 2 2 3" xfId="847"/>
    <cellStyle name="40% - 着色 2 2 3 2" xfId="3841"/>
    <cellStyle name="40% - 着色 2 2 4" xfId="848"/>
    <cellStyle name="40% - 着色 2 2 4 2" xfId="3842"/>
    <cellStyle name="40% - 着色 2 2 5" xfId="3839"/>
    <cellStyle name="40% - 着色 3 2" xfId="849"/>
    <cellStyle name="40% - 着色 3 2 2" xfId="850"/>
    <cellStyle name="40% - 着色 3 2 2 2" xfId="3844"/>
    <cellStyle name="40% - 着色 3 2 3" xfId="851"/>
    <cellStyle name="40% - 着色 3 2 3 2" xfId="3845"/>
    <cellStyle name="40% - 着色 3 2 4" xfId="852"/>
    <cellStyle name="40% - 着色 3 2 4 2" xfId="3846"/>
    <cellStyle name="40% - 着色 3 2 5" xfId="3843"/>
    <cellStyle name="40% - 着色 4 2" xfId="853"/>
    <cellStyle name="40% - 着色 4 2 2" xfId="854"/>
    <cellStyle name="40% - 着色 4 2 2 2" xfId="3848"/>
    <cellStyle name="40% - 着色 4 2 3" xfId="855"/>
    <cellStyle name="40% - 着色 4 2 3 2" xfId="3849"/>
    <cellStyle name="40% - 着色 4 2 4" xfId="856"/>
    <cellStyle name="40% - 着色 4 2 4 2" xfId="3850"/>
    <cellStyle name="40% - 着色 4 2 5" xfId="3847"/>
    <cellStyle name="40% - 着色 5 2" xfId="857"/>
    <cellStyle name="40% - 着色 5 2 2" xfId="858"/>
    <cellStyle name="40% - 着色 5 2 2 2" xfId="3852"/>
    <cellStyle name="40% - 着色 5 2 3" xfId="859"/>
    <cellStyle name="40% - 着色 5 2 3 2" xfId="3853"/>
    <cellStyle name="40% - 着色 5 2 4" xfId="860"/>
    <cellStyle name="40% - 着色 5 2 4 2" xfId="3854"/>
    <cellStyle name="40% - 着色 5 2 5" xfId="3851"/>
    <cellStyle name="40% - 着色 6 2" xfId="861"/>
    <cellStyle name="40% - 着色 6 2 2" xfId="862"/>
    <cellStyle name="40% - 着色 6 2 2 2" xfId="3856"/>
    <cellStyle name="40% - 着色 6 2 3" xfId="863"/>
    <cellStyle name="40% - 着色 6 2 3 2" xfId="3857"/>
    <cellStyle name="40% - 着色 6 2 4" xfId="864"/>
    <cellStyle name="40% - 着色 6 2 4 2" xfId="3858"/>
    <cellStyle name="40% - 着色 6 2 5" xfId="3855"/>
    <cellStyle name="60% - 强调文字颜色 1 10" xfId="865"/>
    <cellStyle name="60% - 强调文字颜色 1 10 2" xfId="866"/>
    <cellStyle name="60% - 强调文字颜色 1 10 2 2" xfId="867"/>
    <cellStyle name="60% - 强调文字颜色 1 10 2 2 2" xfId="3861"/>
    <cellStyle name="60% - 强调文字颜色 1 10 2 3" xfId="3860"/>
    <cellStyle name="60% - 强调文字颜色 1 10 3" xfId="868"/>
    <cellStyle name="60% - 强调文字颜色 1 10 3 2" xfId="3862"/>
    <cellStyle name="60% - 强调文字颜色 1 10 4" xfId="3859"/>
    <cellStyle name="60% - 强调文字颜色 1 11" xfId="869"/>
    <cellStyle name="60% - 强调文字颜色 1 11 2" xfId="870"/>
    <cellStyle name="60% - 强调文字颜色 1 11 2 2" xfId="871"/>
    <cellStyle name="60% - 强调文字颜色 1 11 2 2 2" xfId="3865"/>
    <cellStyle name="60% - 强调文字颜色 1 11 2 3" xfId="3864"/>
    <cellStyle name="60% - 强调文字颜色 1 11 3" xfId="872"/>
    <cellStyle name="60% - 强调文字颜色 1 11 3 2" xfId="3866"/>
    <cellStyle name="60% - 强调文字颜色 1 11 4" xfId="3863"/>
    <cellStyle name="60% - 强调文字颜色 1 12" xfId="873"/>
    <cellStyle name="60% - 强调文字颜色 1 12 2" xfId="874"/>
    <cellStyle name="60% - 强调文字颜色 1 12 2 2" xfId="875"/>
    <cellStyle name="60% - 强调文字颜色 1 12 2 2 2" xfId="3869"/>
    <cellStyle name="60% - 强调文字颜色 1 12 2 3" xfId="3868"/>
    <cellStyle name="60% - 强调文字颜色 1 12 3" xfId="876"/>
    <cellStyle name="60% - 强调文字颜色 1 12 3 2" xfId="3870"/>
    <cellStyle name="60% - 强调文字颜色 1 12 4" xfId="3867"/>
    <cellStyle name="60% - 强调文字颜色 1 13" xfId="877"/>
    <cellStyle name="60% - 强调文字颜色 1 13 2" xfId="878"/>
    <cellStyle name="60% - 强调文字颜色 1 13 2 2" xfId="879"/>
    <cellStyle name="60% - 强调文字颜色 1 13 2 2 2" xfId="3873"/>
    <cellStyle name="60% - 强调文字颜色 1 13 2 3" xfId="3872"/>
    <cellStyle name="60% - 强调文字颜色 1 13 3" xfId="880"/>
    <cellStyle name="60% - 强调文字颜色 1 13 3 2" xfId="3874"/>
    <cellStyle name="60% - 强调文字颜色 1 13 4" xfId="3871"/>
    <cellStyle name="60% - 强调文字颜色 1 14" xfId="881"/>
    <cellStyle name="60% - 强调文字颜色 1 14 2" xfId="882"/>
    <cellStyle name="60% - 强调文字颜色 1 14 2 2" xfId="883"/>
    <cellStyle name="60% - 强调文字颜色 1 14 2 2 2" xfId="3877"/>
    <cellStyle name="60% - 强调文字颜色 1 14 2 3" xfId="3876"/>
    <cellStyle name="60% - 强调文字颜色 1 14 3" xfId="884"/>
    <cellStyle name="60% - 强调文字颜色 1 14 3 2" xfId="3878"/>
    <cellStyle name="60% - 强调文字颜色 1 14 4" xfId="3875"/>
    <cellStyle name="60% - 强调文字颜色 1 15" xfId="885"/>
    <cellStyle name="60% - 强调文字颜色 1 15 2" xfId="886"/>
    <cellStyle name="60% - 强调文字颜色 1 15 2 2" xfId="887"/>
    <cellStyle name="60% - 强调文字颜色 1 15 2 2 2" xfId="3881"/>
    <cellStyle name="60% - 强调文字颜色 1 15 2 3" xfId="3880"/>
    <cellStyle name="60% - 强调文字颜色 1 15 3" xfId="888"/>
    <cellStyle name="60% - 强调文字颜色 1 15 3 2" xfId="3882"/>
    <cellStyle name="60% - 强调文字颜色 1 15 4" xfId="3879"/>
    <cellStyle name="60% - 强调文字颜色 1 16" xfId="889"/>
    <cellStyle name="60% - 强调文字颜色 1 16 2" xfId="890"/>
    <cellStyle name="60% - 强调文字颜色 1 16 2 2" xfId="891"/>
    <cellStyle name="60% - 强调文字颜色 1 16 2 2 2" xfId="3885"/>
    <cellStyle name="60% - 强调文字颜色 1 16 2 3" xfId="3884"/>
    <cellStyle name="60% - 强调文字颜色 1 16 3" xfId="892"/>
    <cellStyle name="60% - 强调文字颜色 1 16 3 2" xfId="3886"/>
    <cellStyle name="60% - 强调文字颜色 1 16 4" xfId="3883"/>
    <cellStyle name="60% - 强调文字颜色 1 17" xfId="893"/>
    <cellStyle name="60% - 强调文字颜色 1 17 2" xfId="894"/>
    <cellStyle name="60% - 强调文字颜色 1 17 2 2" xfId="895"/>
    <cellStyle name="60% - 强调文字颜色 1 17 2 2 2" xfId="3889"/>
    <cellStyle name="60% - 强调文字颜色 1 17 2 3" xfId="3888"/>
    <cellStyle name="60% - 强调文字颜色 1 17 3" xfId="896"/>
    <cellStyle name="60% - 强调文字颜色 1 17 3 2" xfId="3890"/>
    <cellStyle name="60% - 强调文字颜色 1 17 4" xfId="897"/>
    <cellStyle name="60% - 强调文字颜色 1 17 4 2" xfId="3891"/>
    <cellStyle name="60% - 强调文字颜色 1 17 5" xfId="3887"/>
    <cellStyle name="60% - 强调文字颜色 1 18" xfId="898"/>
    <cellStyle name="60% - 强调文字颜色 1 18 2" xfId="3892"/>
    <cellStyle name="60% - 强调文字颜色 1 19" xfId="899"/>
    <cellStyle name="60% - 强调文字颜色 1 19 2" xfId="3893"/>
    <cellStyle name="60% - 强调文字颜色 1 2" xfId="900"/>
    <cellStyle name="60% - 强调文字颜色 1 2 2" xfId="901"/>
    <cellStyle name="60% - 强调文字颜色 1 2 2 2" xfId="902"/>
    <cellStyle name="60% - 强调文字颜色 1 2 2 2 2" xfId="3896"/>
    <cellStyle name="60% - 强调文字颜色 1 2 2 3" xfId="3895"/>
    <cellStyle name="60% - 强调文字颜色 1 2 3" xfId="903"/>
    <cellStyle name="60% - 强调文字颜色 1 2 3 2" xfId="3897"/>
    <cellStyle name="60% - 强调文字颜色 1 2 4" xfId="3894"/>
    <cellStyle name="60% - 强调文字颜色 1 3" xfId="904"/>
    <cellStyle name="60% - 强调文字颜色 1 3 2" xfId="905"/>
    <cellStyle name="60% - 强调文字颜色 1 3 2 2" xfId="906"/>
    <cellStyle name="60% - 强调文字颜色 1 3 2 2 2" xfId="3900"/>
    <cellStyle name="60% - 强调文字颜色 1 3 2 3" xfId="3899"/>
    <cellStyle name="60% - 强调文字颜色 1 3 3" xfId="907"/>
    <cellStyle name="60% - 强调文字颜色 1 3 3 2" xfId="3901"/>
    <cellStyle name="60% - 强调文字颜色 1 3 4" xfId="3898"/>
    <cellStyle name="60% - 强调文字颜色 1 4" xfId="908"/>
    <cellStyle name="60% - 强调文字颜色 1 4 2" xfId="909"/>
    <cellStyle name="60% - 强调文字颜色 1 4 2 2" xfId="910"/>
    <cellStyle name="60% - 强调文字颜色 1 4 2 2 2" xfId="3904"/>
    <cellStyle name="60% - 强调文字颜色 1 4 2 3" xfId="3903"/>
    <cellStyle name="60% - 强调文字颜色 1 4 3" xfId="911"/>
    <cellStyle name="60% - 强调文字颜色 1 4 3 2" xfId="3905"/>
    <cellStyle name="60% - 强调文字颜色 1 4 4" xfId="3902"/>
    <cellStyle name="60% - 强调文字颜色 1 5" xfId="912"/>
    <cellStyle name="60% - 强调文字颜色 1 5 2" xfId="913"/>
    <cellStyle name="60% - 强调文字颜色 1 5 2 2" xfId="914"/>
    <cellStyle name="60% - 强调文字颜色 1 5 2 2 2" xfId="3908"/>
    <cellStyle name="60% - 强调文字颜色 1 5 2 3" xfId="3907"/>
    <cellStyle name="60% - 强调文字颜色 1 5 3" xfId="915"/>
    <cellStyle name="60% - 强调文字颜色 1 5 3 2" xfId="3909"/>
    <cellStyle name="60% - 强调文字颜色 1 5 4" xfId="3906"/>
    <cellStyle name="60% - 强调文字颜色 1 6" xfId="916"/>
    <cellStyle name="60% - 强调文字颜色 1 6 2" xfId="917"/>
    <cellStyle name="60% - 强调文字颜色 1 6 2 2" xfId="918"/>
    <cellStyle name="60% - 强调文字颜色 1 6 2 2 2" xfId="3912"/>
    <cellStyle name="60% - 强调文字颜色 1 6 2 3" xfId="3911"/>
    <cellStyle name="60% - 强调文字颜色 1 6 3" xfId="919"/>
    <cellStyle name="60% - 强调文字颜色 1 6 3 2" xfId="3913"/>
    <cellStyle name="60% - 强调文字颜色 1 6 4" xfId="3910"/>
    <cellStyle name="60% - 强调文字颜色 1 7" xfId="920"/>
    <cellStyle name="60% - 强调文字颜色 1 7 2" xfId="921"/>
    <cellStyle name="60% - 强调文字颜色 1 7 2 2" xfId="922"/>
    <cellStyle name="60% - 强调文字颜色 1 7 2 2 2" xfId="3916"/>
    <cellStyle name="60% - 强调文字颜色 1 7 2 3" xfId="3915"/>
    <cellStyle name="60% - 强调文字颜色 1 7 3" xfId="923"/>
    <cellStyle name="60% - 强调文字颜色 1 7 3 2" xfId="3917"/>
    <cellStyle name="60% - 强调文字颜色 1 7 4" xfId="3914"/>
    <cellStyle name="60% - 强调文字颜色 1 8" xfId="924"/>
    <cellStyle name="60% - 强调文字颜色 1 8 2" xfId="925"/>
    <cellStyle name="60% - 强调文字颜色 1 8 2 2" xfId="926"/>
    <cellStyle name="60% - 强调文字颜色 1 8 2 2 2" xfId="3920"/>
    <cellStyle name="60% - 强调文字颜色 1 8 2 3" xfId="3919"/>
    <cellStyle name="60% - 强调文字颜色 1 8 3" xfId="927"/>
    <cellStyle name="60% - 强调文字颜色 1 8 3 2" xfId="3921"/>
    <cellStyle name="60% - 强调文字颜色 1 8 4" xfId="3918"/>
    <cellStyle name="60% - 强调文字颜色 1 9" xfId="928"/>
    <cellStyle name="60% - 强调文字颜色 1 9 2" xfId="929"/>
    <cellStyle name="60% - 强调文字颜色 1 9 2 2" xfId="930"/>
    <cellStyle name="60% - 强调文字颜色 1 9 2 2 2" xfId="3924"/>
    <cellStyle name="60% - 强调文字颜色 1 9 2 3" xfId="3923"/>
    <cellStyle name="60% - 强调文字颜色 1 9 3" xfId="931"/>
    <cellStyle name="60% - 强调文字颜色 1 9 3 2" xfId="3925"/>
    <cellStyle name="60% - 强调文字颜色 1 9 4" xfId="3922"/>
    <cellStyle name="60% - 强调文字颜色 2 10" xfId="932"/>
    <cellStyle name="60% - 强调文字颜色 2 10 2" xfId="933"/>
    <cellStyle name="60% - 强调文字颜色 2 10 2 2" xfId="934"/>
    <cellStyle name="60% - 强调文字颜色 2 10 2 2 2" xfId="3928"/>
    <cellStyle name="60% - 强调文字颜色 2 10 2 3" xfId="3927"/>
    <cellStyle name="60% - 强调文字颜色 2 10 3" xfId="935"/>
    <cellStyle name="60% - 强调文字颜色 2 10 3 2" xfId="3929"/>
    <cellStyle name="60% - 强调文字颜色 2 10 4" xfId="3926"/>
    <cellStyle name="60% - 强调文字颜色 2 11" xfId="936"/>
    <cellStyle name="60% - 强调文字颜色 2 11 2" xfId="937"/>
    <cellStyle name="60% - 强调文字颜色 2 11 2 2" xfId="938"/>
    <cellStyle name="60% - 强调文字颜色 2 11 2 2 2" xfId="3932"/>
    <cellStyle name="60% - 强调文字颜色 2 11 2 3" xfId="3931"/>
    <cellStyle name="60% - 强调文字颜色 2 11 3" xfId="939"/>
    <cellStyle name="60% - 强调文字颜色 2 11 3 2" xfId="3933"/>
    <cellStyle name="60% - 强调文字颜色 2 11 4" xfId="3930"/>
    <cellStyle name="60% - 强调文字颜色 2 12" xfId="940"/>
    <cellStyle name="60% - 强调文字颜色 2 12 2" xfId="941"/>
    <cellStyle name="60% - 强调文字颜色 2 12 2 2" xfId="942"/>
    <cellStyle name="60% - 强调文字颜色 2 12 2 2 2" xfId="3936"/>
    <cellStyle name="60% - 强调文字颜色 2 12 2 3" xfId="3935"/>
    <cellStyle name="60% - 强调文字颜色 2 12 3" xfId="943"/>
    <cellStyle name="60% - 强调文字颜色 2 12 3 2" xfId="3937"/>
    <cellStyle name="60% - 强调文字颜色 2 12 4" xfId="3934"/>
    <cellStyle name="60% - 强调文字颜色 2 13" xfId="944"/>
    <cellStyle name="60% - 强调文字颜色 2 13 2" xfId="945"/>
    <cellStyle name="60% - 强调文字颜色 2 13 2 2" xfId="946"/>
    <cellStyle name="60% - 强调文字颜色 2 13 2 2 2" xfId="3940"/>
    <cellStyle name="60% - 强调文字颜色 2 13 2 3" xfId="3939"/>
    <cellStyle name="60% - 强调文字颜色 2 13 3" xfId="947"/>
    <cellStyle name="60% - 强调文字颜色 2 13 3 2" xfId="3941"/>
    <cellStyle name="60% - 强调文字颜色 2 13 4" xfId="3938"/>
    <cellStyle name="60% - 强调文字颜色 2 14" xfId="948"/>
    <cellStyle name="60% - 强调文字颜色 2 14 2" xfId="949"/>
    <cellStyle name="60% - 强调文字颜色 2 14 2 2" xfId="950"/>
    <cellStyle name="60% - 强调文字颜色 2 14 2 2 2" xfId="3944"/>
    <cellStyle name="60% - 强调文字颜色 2 14 2 3" xfId="3943"/>
    <cellStyle name="60% - 强调文字颜色 2 14 3" xfId="951"/>
    <cellStyle name="60% - 强调文字颜色 2 14 3 2" xfId="3945"/>
    <cellStyle name="60% - 强调文字颜色 2 14 4" xfId="3942"/>
    <cellStyle name="60% - 强调文字颜色 2 15" xfId="952"/>
    <cellStyle name="60% - 强调文字颜色 2 15 2" xfId="953"/>
    <cellStyle name="60% - 强调文字颜色 2 15 2 2" xfId="954"/>
    <cellStyle name="60% - 强调文字颜色 2 15 2 2 2" xfId="3948"/>
    <cellStyle name="60% - 强调文字颜色 2 15 2 3" xfId="3947"/>
    <cellStyle name="60% - 强调文字颜色 2 15 3" xfId="955"/>
    <cellStyle name="60% - 强调文字颜色 2 15 3 2" xfId="3949"/>
    <cellStyle name="60% - 强调文字颜色 2 15 4" xfId="3946"/>
    <cellStyle name="60% - 强调文字颜色 2 16" xfId="956"/>
    <cellStyle name="60% - 强调文字颜色 2 16 2" xfId="957"/>
    <cellStyle name="60% - 强调文字颜色 2 16 2 2" xfId="958"/>
    <cellStyle name="60% - 强调文字颜色 2 16 2 2 2" xfId="3952"/>
    <cellStyle name="60% - 强调文字颜色 2 16 2 3" xfId="3951"/>
    <cellStyle name="60% - 强调文字颜色 2 16 3" xfId="959"/>
    <cellStyle name="60% - 强调文字颜色 2 16 3 2" xfId="3953"/>
    <cellStyle name="60% - 强调文字颜色 2 16 4" xfId="3950"/>
    <cellStyle name="60% - 强调文字颜色 2 17" xfId="960"/>
    <cellStyle name="60% - 强调文字颜色 2 17 2" xfId="961"/>
    <cellStyle name="60% - 强调文字颜色 2 17 2 2" xfId="962"/>
    <cellStyle name="60% - 强调文字颜色 2 17 2 2 2" xfId="3956"/>
    <cellStyle name="60% - 强调文字颜色 2 17 2 3" xfId="3955"/>
    <cellStyle name="60% - 强调文字颜色 2 17 3" xfId="963"/>
    <cellStyle name="60% - 强调文字颜色 2 17 3 2" xfId="3957"/>
    <cellStyle name="60% - 强调文字颜色 2 17 4" xfId="964"/>
    <cellStyle name="60% - 强调文字颜色 2 17 4 2" xfId="3958"/>
    <cellStyle name="60% - 强调文字颜色 2 17 5" xfId="3954"/>
    <cellStyle name="60% - 强调文字颜色 2 18" xfId="965"/>
    <cellStyle name="60% - 强调文字颜色 2 18 2" xfId="3959"/>
    <cellStyle name="60% - 强调文字颜色 2 19" xfId="966"/>
    <cellStyle name="60% - 强调文字颜色 2 19 2" xfId="3960"/>
    <cellStyle name="60% - 强调文字颜色 2 2" xfId="967"/>
    <cellStyle name="60% - 强调文字颜色 2 2 2" xfId="968"/>
    <cellStyle name="60% - 强调文字颜色 2 2 2 2" xfId="969"/>
    <cellStyle name="60% - 强调文字颜色 2 2 2 2 2" xfId="3963"/>
    <cellStyle name="60% - 强调文字颜色 2 2 2 3" xfId="3962"/>
    <cellStyle name="60% - 强调文字颜色 2 2 3" xfId="970"/>
    <cellStyle name="60% - 强调文字颜色 2 2 3 2" xfId="3964"/>
    <cellStyle name="60% - 强调文字颜色 2 2 4" xfId="3961"/>
    <cellStyle name="60% - 强调文字颜色 2 3" xfId="971"/>
    <cellStyle name="60% - 强调文字颜色 2 3 2" xfId="972"/>
    <cellStyle name="60% - 强调文字颜色 2 3 2 2" xfId="973"/>
    <cellStyle name="60% - 强调文字颜色 2 3 2 2 2" xfId="3967"/>
    <cellStyle name="60% - 强调文字颜色 2 3 2 3" xfId="3966"/>
    <cellStyle name="60% - 强调文字颜色 2 3 3" xfId="974"/>
    <cellStyle name="60% - 强调文字颜色 2 3 3 2" xfId="3968"/>
    <cellStyle name="60% - 强调文字颜色 2 3 4" xfId="3965"/>
    <cellStyle name="60% - 强调文字颜色 2 4" xfId="975"/>
    <cellStyle name="60% - 强调文字颜色 2 4 2" xfId="976"/>
    <cellStyle name="60% - 强调文字颜色 2 4 2 2" xfId="977"/>
    <cellStyle name="60% - 强调文字颜色 2 4 2 2 2" xfId="3971"/>
    <cellStyle name="60% - 强调文字颜色 2 4 2 3" xfId="3970"/>
    <cellStyle name="60% - 强调文字颜色 2 4 3" xfId="978"/>
    <cellStyle name="60% - 强调文字颜色 2 4 3 2" xfId="3972"/>
    <cellStyle name="60% - 强调文字颜色 2 4 4" xfId="3969"/>
    <cellStyle name="60% - 强调文字颜色 2 5" xfId="979"/>
    <cellStyle name="60% - 强调文字颜色 2 5 2" xfId="980"/>
    <cellStyle name="60% - 强调文字颜色 2 5 2 2" xfId="981"/>
    <cellStyle name="60% - 强调文字颜色 2 5 2 2 2" xfId="3975"/>
    <cellStyle name="60% - 强调文字颜色 2 5 2 3" xfId="3974"/>
    <cellStyle name="60% - 强调文字颜色 2 5 3" xfId="982"/>
    <cellStyle name="60% - 强调文字颜色 2 5 3 2" xfId="3976"/>
    <cellStyle name="60% - 强调文字颜色 2 5 4" xfId="3973"/>
    <cellStyle name="60% - 强调文字颜色 2 6" xfId="983"/>
    <cellStyle name="60% - 强调文字颜色 2 6 2" xfId="984"/>
    <cellStyle name="60% - 强调文字颜色 2 6 2 2" xfId="985"/>
    <cellStyle name="60% - 强调文字颜色 2 6 2 2 2" xfId="3979"/>
    <cellStyle name="60% - 强调文字颜色 2 6 2 3" xfId="3978"/>
    <cellStyle name="60% - 强调文字颜色 2 6 3" xfId="986"/>
    <cellStyle name="60% - 强调文字颜色 2 6 3 2" xfId="3980"/>
    <cellStyle name="60% - 强调文字颜色 2 6 4" xfId="3977"/>
    <cellStyle name="60% - 强调文字颜色 2 7" xfId="987"/>
    <cellStyle name="60% - 强调文字颜色 2 7 2" xfId="988"/>
    <cellStyle name="60% - 强调文字颜色 2 7 2 2" xfId="989"/>
    <cellStyle name="60% - 强调文字颜色 2 7 2 2 2" xfId="3983"/>
    <cellStyle name="60% - 强调文字颜色 2 7 2 3" xfId="3982"/>
    <cellStyle name="60% - 强调文字颜色 2 7 3" xfId="990"/>
    <cellStyle name="60% - 强调文字颜色 2 7 3 2" xfId="3984"/>
    <cellStyle name="60% - 强调文字颜色 2 7 4" xfId="3981"/>
    <cellStyle name="60% - 强调文字颜色 2 8" xfId="991"/>
    <cellStyle name="60% - 强调文字颜色 2 8 2" xfId="992"/>
    <cellStyle name="60% - 强调文字颜色 2 8 2 2" xfId="993"/>
    <cellStyle name="60% - 强调文字颜色 2 8 2 2 2" xfId="3987"/>
    <cellStyle name="60% - 强调文字颜色 2 8 2 3" xfId="3986"/>
    <cellStyle name="60% - 强调文字颜色 2 8 3" xfId="994"/>
    <cellStyle name="60% - 强调文字颜色 2 8 3 2" xfId="3988"/>
    <cellStyle name="60% - 强调文字颜色 2 8 4" xfId="3985"/>
    <cellStyle name="60% - 强调文字颜色 2 9" xfId="995"/>
    <cellStyle name="60% - 强调文字颜色 2 9 2" xfId="996"/>
    <cellStyle name="60% - 强调文字颜色 2 9 2 2" xfId="997"/>
    <cellStyle name="60% - 强调文字颜色 2 9 2 2 2" xfId="3991"/>
    <cellStyle name="60% - 强调文字颜色 2 9 2 3" xfId="3990"/>
    <cellStyle name="60% - 强调文字颜色 2 9 3" xfId="998"/>
    <cellStyle name="60% - 强调文字颜色 2 9 3 2" xfId="3992"/>
    <cellStyle name="60% - 强调文字颜色 2 9 4" xfId="3989"/>
    <cellStyle name="60% - 强调文字颜色 3 10" xfId="999"/>
    <cellStyle name="60% - 强调文字颜色 3 10 2" xfId="1000"/>
    <cellStyle name="60% - 强调文字颜色 3 10 2 2" xfId="1001"/>
    <cellStyle name="60% - 强调文字颜色 3 10 2 2 2" xfId="3995"/>
    <cellStyle name="60% - 强调文字颜色 3 10 2 3" xfId="3994"/>
    <cellStyle name="60% - 强调文字颜色 3 10 3" xfId="1002"/>
    <cellStyle name="60% - 强调文字颜色 3 10 3 2" xfId="3996"/>
    <cellStyle name="60% - 强调文字颜色 3 10 4" xfId="3993"/>
    <cellStyle name="60% - 强调文字颜色 3 11" xfId="1003"/>
    <cellStyle name="60% - 强调文字颜色 3 11 2" xfId="1004"/>
    <cellStyle name="60% - 强调文字颜色 3 11 2 2" xfId="1005"/>
    <cellStyle name="60% - 强调文字颜色 3 11 2 2 2" xfId="3999"/>
    <cellStyle name="60% - 强调文字颜色 3 11 2 3" xfId="3998"/>
    <cellStyle name="60% - 强调文字颜色 3 11 3" xfId="1006"/>
    <cellStyle name="60% - 强调文字颜色 3 11 3 2" xfId="4000"/>
    <cellStyle name="60% - 强调文字颜色 3 11 4" xfId="3997"/>
    <cellStyle name="60% - 强调文字颜色 3 12" xfId="1007"/>
    <cellStyle name="60% - 强调文字颜色 3 12 2" xfId="1008"/>
    <cellStyle name="60% - 强调文字颜色 3 12 2 2" xfId="1009"/>
    <cellStyle name="60% - 强调文字颜色 3 12 2 2 2" xfId="4003"/>
    <cellStyle name="60% - 强调文字颜色 3 12 2 3" xfId="4002"/>
    <cellStyle name="60% - 强调文字颜色 3 12 3" xfId="1010"/>
    <cellStyle name="60% - 强调文字颜色 3 12 3 2" xfId="4004"/>
    <cellStyle name="60% - 强调文字颜色 3 12 4" xfId="4001"/>
    <cellStyle name="60% - 强调文字颜色 3 13" xfId="1011"/>
    <cellStyle name="60% - 强调文字颜色 3 13 2" xfId="1012"/>
    <cellStyle name="60% - 强调文字颜色 3 13 2 2" xfId="1013"/>
    <cellStyle name="60% - 强调文字颜色 3 13 2 2 2" xfId="4007"/>
    <cellStyle name="60% - 强调文字颜色 3 13 2 3" xfId="4006"/>
    <cellStyle name="60% - 强调文字颜色 3 13 3" xfId="1014"/>
    <cellStyle name="60% - 强调文字颜色 3 13 3 2" xfId="4008"/>
    <cellStyle name="60% - 强调文字颜色 3 13 4" xfId="4005"/>
    <cellStyle name="60% - 强调文字颜色 3 14" xfId="1015"/>
    <cellStyle name="60% - 强调文字颜色 3 14 2" xfId="1016"/>
    <cellStyle name="60% - 强调文字颜色 3 14 2 2" xfId="1017"/>
    <cellStyle name="60% - 强调文字颜色 3 14 2 2 2" xfId="4011"/>
    <cellStyle name="60% - 强调文字颜色 3 14 2 3" xfId="4010"/>
    <cellStyle name="60% - 强调文字颜色 3 14 3" xfId="1018"/>
    <cellStyle name="60% - 强调文字颜色 3 14 3 2" xfId="4012"/>
    <cellStyle name="60% - 强调文字颜色 3 14 4" xfId="4009"/>
    <cellStyle name="60% - 强调文字颜色 3 15" xfId="1019"/>
    <cellStyle name="60% - 强调文字颜色 3 15 2" xfId="1020"/>
    <cellStyle name="60% - 强调文字颜色 3 15 2 2" xfId="1021"/>
    <cellStyle name="60% - 强调文字颜色 3 15 2 2 2" xfId="4015"/>
    <cellStyle name="60% - 强调文字颜色 3 15 2 3" xfId="4014"/>
    <cellStyle name="60% - 强调文字颜色 3 15 3" xfId="1022"/>
    <cellStyle name="60% - 强调文字颜色 3 15 3 2" xfId="4016"/>
    <cellStyle name="60% - 强调文字颜色 3 15 4" xfId="4013"/>
    <cellStyle name="60% - 强调文字颜色 3 16" xfId="1023"/>
    <cellStyle name="60% - 强调文字颜色 3 16 2" xfId="1024"/>
    <cellStyle name="60% - 强调文字颜色 3 16 2 2" xfId="1025"/>
    <cellStyle name="60% - 强调文字颜色 3 16 2 2 2" xfId="4019"/>
    <cellStyle name="60% - 强调文字颜色 3 16 2 3" xfId="4018"/>
    <cellStyle name="60% - 强调文字颜色 3 16 3" xfId="1026"/>
    <cellStyle name="60% - 强调文字颜色 3 16 3 2" xfId="4020"/>
    <cellStyle name="60% - 强调文字颜色 3 16 4" xfId="4017"/>
    <cellStyle name="60% - 强调文字颜色 3 17" xfId="1027"/>
    <cellStyle name="60% - 强调文字颜色 3 17 2" xfId="1028"/>
    <cellStyle name="60% - 强调文字颜色 3 17 2 2" xfId="1029"/>
    <cellStyle name="60% - 强调文字颜色 3 17 2 2 2" xfId="4023"/>
    <cellStyle name="60% - 强调文字颜色 3 17 2 3" xfId="4022"/>
    <cellStyle name="60% - 强调文字颜色 3 17 3" xfId="1030"/>
    <cellStyle name="60% - 强调文字颜色 3 17 3 2" xfId="4024"/>
    <cellStyle name="60% - 强调文字颜色 3 17 4" xfId="1031"/>
    <cellStyle name="60% - 强调文字颜色 3 17 4 2" xfId="4025"/>
    <cellStyle name="60% - 强调文字颜色 3 17 5" xfId="4021"/>
    <cellStyle name="60% - 强调文字颜色 3 18" xfId="1032"/>
    <cellStyle name="60% - 强调文字颜色 3 18 2" xfId="4026"/>
    <cellStyle name="60% - 强调文字颜色 3 19" xfId="1033"/>
    <cellStyle name="60% - 强调文字颜色 3 19 2" xfId="4027"/>
    <cellStyle name="60% - 强调文字颜色 3 2" xfId="1034"/>
    <cellStyle name="60% - 强调文字颜色 3 2 2" xfId="1035"/>
    <cellStyle name="60% - 强调文字颜色 3 2 2 2" xfId="1036"/>
    <cellStyle name="60% - 强调文字颜色 3 2 2 2 2" xfId="4030"/>
    <cellStyle name="60% - 强调文字颜色 3 2 2 3" xfId="4029"/>
    <cellStyle name="60% - 强调文字颜色 3 2 3" xfId="1037"/>
    <cellStyle name="60% - 强调文字颜色 3 2 3 2" xfId="4031"/>
    <cellStyle name="60% - 强调文字颜色 3 2 4" xfId="4028"/>
    <cellStyle name="60% - 强调文字颜色 3 3" xfId="1038"/>
    <cellStyle name="60% - 强调文字颜色 3 3 2" xfId="1039"/>
    <cellStyle name="60% - 强调文字颜色 3 3 2 2" xfId="1040"/>
    <cellStyle name="60% - 强调文字颜色 3 3 2 2 2" xfId="4034"/>
    <cellStyle name="60% - 强调文字颜色 3 3 2 3" xfId="4033"/>
    <cellStyle name="60% - 强调文字颜色 3 3 3" xfId="1041"/>
    <cellStyle name="60% - 强调文字颜色 3 3 3 2" xfId="4035"/>
    <cellStyle name="60% - 强调文字颜色 3 3 4" xfId="4032"/>
    <cellStyle name="60% - 强调文字颜色 3 4" xfId="1042"/>
    <cellStyle name="60% - 强调文字颜色 3 4 2" xfId="1043"/>
    <cellStyle name="60% - 强调文字颜色 3 4 2 2" xfId="1044"/>
    <cellStyle name="60% - 强调文字颜色 3 4 2 2 2" xfId="4038"/>
    <cellStyle name="60% - 强调文字颜色 3 4 2 3" xfId="4037"/>
    <cellStyle name="60% - 强调文字颜色 3 4 3" xfId="1045"/>
    <cellStyle name="60% - 强调文字颜色 3 4 3 2" xfId="4039"/>
    <cellStyle name="60% - 强调文字颜色 3 4 4" xfId="4036"/>
    <cellStyle name="60% - 强调文字颜色 3 5" xfId="1046"/>
    <cellStyle name="60% - 强调文字颜色 3 5 2" xfId="1047"/>
    <cellStyle name="60% - 强调文字颜色 3 5 2 2" xfId="1048"/>
    <cellStyle name="60% - 强调文字颜色 3 5 2 2 2" xfId="4042"/>
    <cellStyle name="60% - 强调文字颜色 3 5 2 3" xfId="4041"/>
    <cellStyle name="60% - 强调文字颜色 3 5 3" xfId="1049"/>
    <cellStyle name="60% - 强调文字颜色 3 5 3 2" xfId="4043"/>
    <cellStyle name="60% - 强调文字颜色 3 5 4" xfId="4040"/>
    <cellStyle name="60% - 强调文字颜色 3 6" xfId="1050"/>
    <cellStyle name="60% - 强调文字颜色 3 6 2" xfId="1051"/>
    <cellStyle name="60% - 强调文字颜色 3 6 2 2" xfId="1052"/>
    <cellStyle name="60% - 强调文字颜色 3 6 2 2 2" xfId="4046"/>
    <cellStyle name="60% - 强调文字颜色 3 6 2 3" xfId="4045"/>
    <cellStyle name="60% - 强调文字颜色 3 6 3" xfId="1053"/>
    <cellStyle name="60% - 强调文字颜色 3 6 3 2" xfId="4047"/>
    <cellStyle name="60% - 强调文字颜色 3 6 4" xfId="4044"/>
    <cellStyle name="60% - 强调文字颜色 3 7" xfId="1054"/>
    <cellStyle name="60% - 强调文字颜色 3 7 2" xfId="1055"/>
    <cellStyle name="60% - 强调文字颜色 3 7 2 2" xfId="1056"/>
    <cellStyle name="60% - 强调文字颜色 3 7 2 2 2" xfId="4050"/>
    <cellStyle name="60% - 强调文字颜色 3 7 2 3" xfId="4049"/>
    <cellStyle name="60% - 强调文字颜色 3 7 3" xfId="1057"/>
    <cellStyle name="60% - 强调文字颜色 3 7 3 2" xfId="4051"/>
    <cellStyle name="60% - 强调文字颜色 3 7 4" xfId="4048"/>
    <cellStyle name="60% - 强调文字颜色 3 8" xfId="1058"/>
    <cellStyle name="60% - 强调文字颜色 3 8 2" xfId="1059"/>
    <cellStyle name="60% - 强调文字颜色 3 8 2 2" xfId="1060"/>
    <cellStyle name="60% - 强调文字颜色 3 8 2 2 2" xfId="4054"/>
    <cellStyle name="60% - 强调文字颜色 3 8 2 3" xfId="4053"/>
    <cellStyle name="60% - 强调文字颜色 3 8 3" xfId="1061"/>
    <cellStyle name="60% - 强调文字颜色 3 8 3 2" xfId="4055"/>
    <cellStyle name="60% - 强调文字颜色 3 8 4" xfId="4052"/>
    <cellStyle name="60% - 强调文字颜色 3 9" xfId="1062"/>
    <cellStyle name="60% - 强调文字颜色 3 9 2" xfId="1063"/>
    <cellStyle name="60% - 强调文字颜色 3 9 2 2" xfId="1064"/>
    <cellStyle name="60% - 强调文字颜色 3 9 2 2 2" xfId="4058"/>
    <cellStyle name="60% - 强调文字颜色 3 9 2 3" xfId="4057"/>
    <cellStyle name="60% - 强调文字颜色 3 9 3" xfId="1065"/>
    <cellStyle name="60% - 强调文字颜色 3 9 3 2" xfId="4059"/>
    <cellStyle name="60% - 强调文字颜色 3 9 4" xfId="4056"/>
    <cellStyle name="60% - 强调文字颜色 4 10" xfId="1066"/>
    <cellStyle name="60% - 强调文字颜色 4 10 2" xfId="1067"/>
    <cellStyle name="60% - 强调文字颜色 4 10 2 2" xfId="1068"/>
    <cellStyle name="60% - 强调文字颜色 4 10 2 2 2" xfId="4062"/>
    <cellStyle name="60% - 强调文字颜色 4 10 2 3" xfId="4061"/>
    <cellStyle name="60% - 强调文字颜色 4 10 3" xfId="1069"/>
    <cellStyle name="60% - 强调文字颜色 4 10 3 2" xfId="4063"/>
    <cellStyle name="60% - 强调文字颜色 4 10 4" xfId="4060"/>
    <cellStyle name="60% - 强调文字颜色 4 11" xfId="1070"/>
    <cellStyle name="60% - 强调文字颜色 4 11 2" xfId="1071"/>
    <cellStyle name="60% - 强调文字颜色 4 11 2 2" xfId="1072"/>
    <cellStyle name="60% - 强调文字颜色 4 11 2 2 2" xfId="4066"/>
    <cellStyle name="60% - 强调文字颜色 4 11 2 3" xfId="4065"/>
    <cellStyle name="60% - 强调文字颜色 4 11 3" xfId="1073"/>
    <cellStyle name="60% - 强调文字颜色 4 11 3 2" xfId="4067"/>
    <cellStyle name="60% - 强调文字颜色 4 11 4" xfId="4064"/>
    <cellStyle name="60% - 强调文字颜色 4 12" xfId="1074"/>
    <cellStyle name="60% - 强调文字颜色 4 12 2" xfId="1075"/>
    <cellStyle name="60% - 强调文字颜色 4 12 2 2" xfId="1076"/>
    <cellStyle name="60% - 强调文字颜色 4 12 2 2 2" xfId="4070"/>
    <cellStyle name="60% - 强调文字颜色 4 12 2 3" xfId="4069"/>
    <cellStyle name="60% - 强调文字颜色 4 12 3" xfId="1077"/>
    <cellStyle name="60% - 强调文字颜色 4 12 3 2" xfId="4071"/>
    <cellStyle name="60% - 强调文字颜色 4 12 4" xfId="4068"/>
    <cellStyle name="60% - 强调文字颜色 4 13" xfId="1078"/>
    <cellStyle name="60% - 强调文字颜色 4 13 2" xfId="1079"/>
    <cellStyle name="60% - 强调文字颜色 4 13 2 2" xfId="1080"/>
    <cellStyle name="60% - 强调文字颜色 4 13 2 2 2" xfId="4074"/>
    <cellStyle name="60% - 强调文字颜色 4 13 2 3" xfId="4073"/>
    <cellStyle name="60% - 强调文字颜色 4 13 3" xfId="1081"/>
    <cellStyle name="60% - 强调文字颜色 4 13 3 2" xfId="4075"/>
    <cellStyle name="60% - 强调文字颜色 4 13 4" xfId="4072"/>
    <cellStyle name="60% - 强调文字颜色 4 14" xfId="1082"/>
    <cellStyle name="60% - 强调文字颜色 4 14 2" xfId="1083"/>
    <cellStyle name="60% - 强调文字颜色 4 14 2 2" xfId="1084"/>
    <cellStyle name="60% - 强调文字颜色 4 14 2 2 2" xfId="4078"/>
    <cellStyle name="60% - 强调文字颜色 4 14 2 3" xfId="4077"/>
    <cellStyle name="60% - 强调文字颜色 4 14 3" xfId="1085"/>
    <cellStyle name="60% - 强调文字颜色 4 14 3 2" xfId="4079"/>
    <cellStyle name="60% - 强调文字颜色 4 14 4" xfId="4076"/>
    <cellStyle name="60% - 强调文字颜色 4 15" xfId="1086"/>
    <cellStyle name="60% - 强调文字颜色 4 15 2" xfId="1087"/>
    <cellStyle name="60% - 强调文字颜色 4 15 2 2" xfId="1088"/>
    <cellStyle name="60% - 强调文字颜色 4 15 2 2 2" xfId="4082"/>
    <cellStyle name="60% - 强调文字颜色 4 15 2 3" xfId="4081"/>
    <cellStyle name="60% - 强调文字颜色 4 15 3" xfId="1089"/>
    <cellStyle name="60% - 强调文字颜色 4 15 3 2" xfId="4083"/>
    <cellStyle name="60% - 强调文字颜色 4 15 4" xfId="4080"/>
    <cellStyle name="60% - 强调文字颜色 4 16" xfId="1090"/>
    <cellStyle name="60% - 强调文字颜色 4 16 2" xfId="1091"/>
    <cellStyle name="60% - 强调文字颜色 4 16 2 2" xfId="1092"/>
    <cellStyle name="60% - 强调文字颜色 4 16 2 2 2" xfId="4086"/>
    <cellStyle name="60% - 强调文字颜色 4 16 2 3" xfId="4085"/>
    <cellStyle name="60% - 强调文字颜色 4 16 3" xfId="1093"/>
    <cellStyle name="60% - 强调文字颜色 4 16 3 2" xfId="4087"/>
    <cellStyle name="60% - 强调文字颜色 4 16 4" xfId="4084"/>
    <cellStyle name="60% - 强调文字颜色 4 17" xfId="1094"/>
    <cellStyle name="60% - 强调文字颜色 4 17 2" xfId="1095"/>
    <cellStyle name="60% - 强调文字颜色 4 17 2 2" xfId="1096"/>
    <cellStyle name="60% - 强调文字颜色 4 17 2 2 2" xfId="4090"/>
    <cellStyle name="60% - 强调文字颜色 4 17 2 3" xfId="4089"/>
    <cellStyle name="60% - 强调文字颜色 4 17 3" xfId="1097"/>
    <cellStyle name="60% - 强调文字颜色 4 17 3 2" xfId="4091"/>
    <cellStyle name="60% - 强调文字颜色 4 17 4" xfId="1098"/>
    <cellStyle name="60% - 强调文字颜色 4 17 4 2" xfId="4092"/>
    <cellStyle name="60% - 强调文字颜色 4 17 5" xfId="4088"/>
    <cellStyle name="60% - 强调文字颜色 4 18" xfId="1099"/>
    <cellStyle name="60% - 强调文字颜色 4 18 2" xfId="4093"/>
    <cellStyle name="60% - 强调文字颜色 4 19" xfId="1100"/>
    <cellStyle name="60% - 强调文字颜色 4 19 2" xfId="4094"/>
    <cellStyle name="60% - 强调文字颜色 4 2" xfId="1101"/>
    <cellStyle name="60% - 强调文字颜色 4 2 2" xfId="1102"/>
    <cellStyle name="60% - 强调文字颜色 4 2 2 2" xfId="1103"/>
    <cellStyle name="60% - 强调文字颜色 4 2 2 2 2" xfId="4097"/>
    <cellStyle name="60% - 强调文字颜色 4 2 2 3" xfId="4096"/>
    <cellStyle name="60% - 强调文字颜色 4 2 3" xfId="1104"/>
    <cellStyle name="60% - 强调文字颜色 4 2 3 2" xfId="4098"/>
    <cellStyle name="60% - 强调文字颜色 4 2 4" xfId="4095"/>
    <cellStyle name="60% - 强调文字颜色 4 3" xfId="1105"/>
    <cellStyle name="60% - 强调文字颜色 4 3 2" xfId="1106"/>
    <cellStyle name="60% - 强调文字颜色 4 3 2 2" xfId="1107"/>
    <cellStyle name="60% - 强调文字颜色 4 3 2 2 2" xfId="4101"/>
    <cellStyle name="60% - 强调文字颜色 4 3 2 3" xfId="4100"/>
    <cellStyle name="60% - 强调文字颜色 4 3 3" xfId="1108"/>
    <cellStyle name="60% - 强调文字颜色 4 3 3 2" xfId="4102"/>
    <cellStyle name="60% - 强调文字颜色 4 3 4" xfId="4099"/>
    <cellStyle name="60% - 强调文字颜色 4 4" xfId="1109"/>
    <cellStyle name="60% - 强调文字颜色 4 4 2" xfId="1110"/>
    <cellStyle name="60% - 强调文字颜色 4 4 2 2" xfId="1111"/>
    <cellStyle name="60% - 强调文字颜色 4 4 2 2 2" xfId="4105"/>
    <cellStyle name="60% - 强调文字颜色 4 4 2 3" xfId="4104"/>
    <cellStyle name="60% - 强调文字颜色 4 4 3" xfId="1112"/>
    <cellStyle name="60% - 强调文字颜色 4 4 3 2" xfId="4106"/>
    <cellStyle name="60% - 强调文字颜色 4 4 4" xfId="4103"/>
    <cellStyle name="60% - 强调文字颜色 4 5" xfId="1113"/>
    <cellStyle name="60% - 强调文字颜色 4 5 2" xfId="1114"/>
    <cellStyle name="60% - 强调文字颜色 4 5 2 2" xfId="1115"/>
    <cellStyle name="60% - 强调文字颜色 4 5 2 2 2" xfId="4109"/>
    <cellStyle name="60% - 强调文字颜色 4 5 2 3" xfId="4108"/>
    <cellStyle name="60% - 强调文字颜色 4 5 3" xfId="1116"/>
    <cellStyle name="60% - 强调文字颜色 4 5 3 2" xfId="4110"/>
    <cellStyle name="60% - 强调文字颜色 4 5 4" xfId="4107"/>
    <cellStyle name="60% - 强调文字颜色 4 6" xfId="1117"/>
    <cellStyle name="60% - 强调文字颜色 4 6 2" xfId="1118"/>
    <cellStyle name="60% - 强调文字颜色 4 6 2 2" xfId="1119"/>
    <cellStyle name="60% - 强调文字颜色 4 6 2 2 2" xfId="4113"/>
    <cellStyle name="60% - 强调文字颜色 4 6 2 3" xfId="4112"/>
    <cellStyle name="60% - 强调文字颜色 4 6 3" xfId="1120"/>
    <cellStyle name="60% - 强调文字颜色 4 6 3 2" xfId="4114"/>
    <cellStyle name="60% - 强调文字颜色 4 6 4" xfId="4111"/>
    <cellStyle name="60% - 强调文字颜色 4 7" xfId="1121"/>
    <cellStyle name="60% - 强调文字颜色 4 7 2" xfId="1122"/>
    <cellStyle name="60% - 强调文字颜色 4 7 2 2" xfId="1123"/>
    <cellStyle name="60% - 强调文字颜色 4 7 2 2 2" xfId="4117"/>
    <cellStyle name="60% - 强调文字颜色 4 7 2 3" xfId="4116"/>
    <cellStyle name="60% - 强调文字颜色 4 7 3" xfId="1124"/>
    <cellStyle name="60% - 强调文字颜色 4 7 3 2" xfId="4118"/>
    <cellStyle name="60% - 强调文字颜色 4 7 4" xfId="4115"/>
    <cellStyle name="60% - 强调文字颜色 4 8" xfId="1125"/>
    <cellStyle name="60% - 强调文字颜色 4 8 2" xfId="1126"/>
    <cellStyle name="60% - 强调文字颜色 4 8 2 2" xfId="1127"/>
    <cellStyle name="60% - 强调文字颜色 4 8 2 2 2" xfId="4121"/>
    <cellStyle name="60% - 强调文字颜色 4 8 2 3" xfId="4120"/>
    <cellStyle name="60% - 强调文字颜色 4 8 3" xfId="1128"/>
    <cellStyle name="60% - 强调文字颜色 4 8 3 2" xfId="4122"/>
    <cellStyle name="60% - 强调文字颜色 4 8 4" xfId="4119"/>
    <cellStyle name="60% - 强调文字颜色 4 9" xfId="1129"/>
    <cellStyle name="60% - 强调文字颜色 4 9 2" xfId="1130"/>
    <cellStyle name="60% - 强调文字颜色 4 9 2 2" xfId="1131"/>
    <cellStyle name="60% - 强调文字颜色 4 9 2 2 2" xfId="4125"/>
    <cellStyle name="60% - 强调文字颜色 4 9 2 3" xfId="4124"/>
    <cellStyle name="60% - 强调文字颜色 4 9 3" xfId="1132"/>
    <cellStyle name="60% - 强调文字颜色 4 9 3 2" xfId="4126"/>
    <cellStyle name="60% - 强调文字颜色 4 9 4" xfId="4123"/>
    <cellStyle name="60% - 强调文字颜色 5 10" xfId="1133"/>
    <cellStyle name="60% - 强调文字颜色 5 10 2" xfId="1134"/>
    <cellStyle name="60% - 强调文字颜色 5 10 2 2" xfId="1135"/>
    <cellStyle name="60% - 强调文字颜色 5 10 2 2 2" xfId="4129"/>
    <cellStyle name="60% - 强调文字颜色 5 10 2 3" xfId="4128"/>
    <cellStyle name="60% - 强调文字颜色 5 10 3" xfId="1136"/>
    <cellStyle name="60% - 强调文字颜色 5 10 3 2" xfId="4130"/>
    <cellStyle name="60% - 强调文字颜色 5 10 4" xfId="4127"/>
    <cellStyle name="60% - 强调文字颜色 5 11" xfId="1137"/>
    <cellStyle name="60% - 强调文字颜色 5 11 2" xfId="1138"/>
    <cellStyle name="60% - 强调文字颜色 5 11 2 2" xfId="1139"/>
    <cellStyle name="60% - 强调文字颜色 5 11 2 2 2" xfId="4133"/>
    <cellStyle name="60% - 强调文字颜色 5 11 2 3" xfId="4132"/>
    <cellStyle name="60% - 强调文字颜色 5 11 3" xfId="1140"/>
    <cellStyle name="60% - 强调文字颜色 5 11 3 2" xfId="4134"/>
    <cellStyle name="60% - 强调文字颜色 5 11 4" xfId="4131"/>
    <cellStyle name="60% - 强调文字颜色 5 12" xfId="1141"/>
    <cellStyle name="60% - 强调文字颜色 5 12 2" xfId="1142"/>
    <cellStyle name="60% - 强调文字颜色 5 12 2 2" xfId="1143"/>
    <cellStyle name="60% - 强调文字颜色 5 12 2 2 2" xfId="4137"/>
    <cellStyle name="60% - 强调文字颜色 5 12 2 3" xfId="4136"/>
    <cellStyle name="60% - 强调文字颜色 5 12 3" xfId="1144"/>
    <cellStyle name="60% - 强调文字颜色 5 12 3 2" xfId="4138"/>
    <cellStyle name="60% - 强调文字颜色 5 12 4" xfId="4135"/>
    <cellStyle name="60% - 强调文字颜色 5 13" xfId="1145"/>
    <cellStyle name="60% - 强调文字颜色 5 13 2" xfId="1146"/>
    <cellStyle name="60% - 强调文字颜色 5 13 2 2" xfId="1147"/>
    <cellStyle name="60% - 强调文字颜色 5 13 2 2 2" xfId="4141"/>
    <cellStyle name="60% - 强调文字颜色 5 13 2 3" xfId="4140"/>
    <cellStyle name="60% - 强调文字颜色 5 13 3" xfId="1148"/>
    <cellStyle name="60% - 强调文字颜色 5 13 3 2" xfId="4142"/>
    <cellStyle name="60% - 强调文字颜色 5 13 4" xfId="4139"/>
    <cellStyle name="60% - 强调文字颜色 5 14" xfId="1149"/>
    <cellStyle name="60% - 强调文字颜色 5 14 2" xfId="1150"/>
    <cellStyle name="60% - 强调文字颜色 5 14 2 2" xfId="1151"/>
    <cellStyle name="60% - 强调文字颜色 5 14 2 2 2" xfId="4145"/>
    <cellStyle name="60% - 强调文字颜色 5 14 2 3" xfId="4144"/>
    <cellStyle name="60% - 强调文字颜色 5 14 3" xfId="1152"/>
    <cellStyle name="60% - 强调文字颜色 5 14 3 2" xfId="4146"/>
    <cellStyle name="60% - 强调文字颜色 5 14 4" xfId="4143"/>
    <cellStyle name="60% - 强调文字颜色 5 15" xfId="1153"/>
    <cellStyle name="60% - 强调文字颜色 5 15 2" xfId="1154"/>
    <cellStyle name="60% - 强调文字颜色 5 15 2 2" xfId="1155"/>
    <cellStyle name="60% - 强调文字颜色 5 15 2 2 2" xfId="4149"/>
    <cellStyle name="60% - 强调文字颜色 5 15 2 3" xfId="4148"/>
    <cellStyle name="60% - 强调文字颜色 5 15 3" xfId="1156"/>
    <cellStyle name="60% - 强调文字颜色 5 15 3 2" xfId="4150"/>
    <cellStyle name="60% - 强调文字颜色 5 15 4" xfId="4147"/>
    <cellStyle name="60% - 强调文字颜色 5 16" xfId="1157"/>
    <cellStyle name="60% - 强调文字颜色 5 16 2" xfId="1158"/>
    <cellStyle name="60% - 强调文字颜色 5 16 2 2" xfId="1159"/>
    <cellStyle name="60% - 强调文字颜色 5 16 2 2 2" xfId="4153"/>
    <cellStyle name="60% - 强调文字颜色 5 16 2 3" xfId="4152"/>
    <cellStyle name="60% - 强调文字颜色 5 16 3" xfId="1160"/>
    <cellStyle name="60% - 强调文字颜色 5 16 3 2" xfId="4154"/>
    <cellStyle name="60% - 强调文字颜色 5 16 4" xfId="4151"/>
    <cellStyle name="60% - 强调文字颜色 5 17" xfId="1161"/>
    <cellStyle name="60% - 强调文字颜色 5 17 2" xfId="1162"/>
    <cellStyle name="60% - 强调文字颜色 5 17 2 2" xfId="1163"/>
    <cellStyle name="60% - 强调文字颜色 5 17 2 2 2" xfId="4157"/>
    <cellStyle name="60% - 强调文字颜色 5 17 2 3" xfId="4156"/>
    <cellStyle name="60% - 强调文字颜色 5 17 3" xfId="1164"/>
    <cellStyle name="60% - 强调文字颜色 5 17 3 2" xfId="4158"/>
    <cellStyle name="60% - 强调文字颜色 5 17 4" xfId="1165"/>
    <cellStyle name="60% - 强调文字颜色 5 17 4 2" xfId="4159"/>
    <cellStyle name="60% - 强调文字颜色 5 17 5" xfId="4155"/>
    <cellStyle name="60% - 强调文字颜色 5 18" xfId="1166"/>
    <cellStyle name="60% - 强调文字颜色 5 18 2" xfId="4160"/>
    <cellStyle name="60% - 强调文字颜色 5 19" xfId="1167"/>
    <cellStyle name="60% - 强调文字颜色 5 19 2" xfId="4161"/>
    <cellStyle name="60% - 强调文字颜色 5 2" xfId="1168"/>
    <cellStyle name="60% - 强调文字颜色 5 2 2" xfId="1169"/>
    <cellStyle name="60% - 强调文字颜色 5 2 2 2" xfId="1170"/>
    <cellStyle name="60% - 强调文字颜色 5 2 2 2 2" xfId="4164"/>
    <cellStyle name="60% - 强调文字颜色 5 2 2 3" xfId="4163"/>
    <cellStyle name="60% - 强调文字颜色 5 2 3" xfId="1171"/>
    <cellStyle name="60% - 强调文字颜色 5 2 3 2" xfId="4165"/>
    <cellStyle name="60% - 强调文字颜色 5 2 4" xfId="4162"/>
    <cellStyle name="60% - 强调文字颜色 5 3" xfId="1172"/>
    <cellStyle name="60% - 强调文字颜色 5 3 2" xfId="1173"/>
    <cellStyle name="60% - 强调文字颜色 5 3 2 2" xfId="1174"/>
    <cellStyle name="60% - 强调文字颜色 5 3 2 2 2" xfId="4168"/>
    <cellStyle name="60% - 强调文字颜色 5 3 2 3" xfId="4167"/>
    <cellStyle name="60% - 强调文字颜色 5 3 3" xfId="1175"/>
    <cellStyle name="60% - 强调文字颜色 5 3 3 2" xfId="4169"/>
    <cellStyle name="60% - 强调文字颜色 5 3 4" xfId="4166"/>
    <cellStyle name="60% - 强调文字颜色 5 4" xfId="1176"/>
    <cellStyle name="60% - 强调文字颜色 5 4 2" xfId="1177"/>
    <cellStyle name="60% - 强调文字颜色 5 4 2 2" xfId="1178"/>
    <cellStyle name="60% - 强调文字颜色 5 4 2 2 2" xfId="4172"/>
    <cellStyle name="60% - 强调文字颜色 5 4 2 3" xfId="4171"/>
    <cellStyle name="60% - 强调文字颜色 5 4 3" xfId="1179"/>
    <cellStyle name="60% - 强调文字颜色 5 4 3 2" xfId="4173"/>
    <cellStyle name="60% - 强调文字颜色 5 4 4" xfId="4170"/>
    <cellStyle name="60% - 强调文字颜色 5 5" xfId="1180"/>
    <cellStyle name="60% - 强调文字颜色 5 5 2" xfId="1181"/>
    <cellStyle name="60% - 强调文字颜色 5 5 2 2" xfId="1182"/>
    <cellStyle name="60% - 强调文字颜色 5 5 2 2 2" xfId="4176"/>
    <cellStyle name="60% - 强调文字颜色 5 5 2 3" xfId="4175"/>
    <cellStyle name="60% - 强调文字颜色 5 5 3" xfId="1183"/>
    <cellStyle name="60% - 强调文字颜色 5 5 3 2" xfId="4177"/>
    <cellStyle name="60% - 强调文字颜色 5 5 4" xfId="4174"/>
    <cellStyle name="60% - 强调文字颜色 5 6" xfId="1184"/>
    <cellStyle name="60% - 强调文字颜色 5 6 2" xfId="1185"/>
    <cellStyle name="60% - 强调文字颜色 5 6 2 2" xfId="1186"/>
    <cellStyle name="60% - 强调文字颜色 5 6 2 2 2" xfId="4180"/>
    <cellStyle name="60% - 强调文字颜色 5 6 2 3" xfId="4179"/>
    <cellStyle name="60% - 强调文字颜色 5 6 3" xfId="1187"/>
    <cellStyle name="60% - 强调文字颜色 5 6 3 2" xfId="4181"/>
    <cellStyle name="60% - 强调文字颜色 5 6 4" xfId="4178"/>
    <cellStyle name="60% - 强调文字颜色 5 7" xfId="1188"/>
    <cellStyle name="60% - 强调文字颜色 5 7 2" xfId="1189"/>
    <cellStyle name="60% - 强调文字颜色 5 7 2 2" xfId="1190"/>
    <cellStyle name="60% - 强调文字颜色 5 7 2 2 2" xfId="4184"/>
    <cellStyle name="60% - 强调文字颜色 5 7 2 3" xfId="4183"/>
    <cellStyle name="60% - 强调文字颜色 5 7 3" xfId="1191"/>
    <cellStyle name="60% - 强调文字颜色 5 7 3 2" xfId="4185"/>
    <cellStyle name="60% - 强调文字颜色 5 7 4" xfId="4182"/>
    <cellStyle name="60% - 强调文字颜色 5 8" xfId="1192"/>
    <cellStyle name="60% - 强调文字颜色 5 8 2" xfId="1193"/>
    <cellStyle name="60% - 强调文字颜色 5 8 2 2" xfId="1194"/>
    <cellStyle name="60% - 强调文字颜色 5 8 2 2 2" xfId="4188"/>
    <cellStyle name="60% - 强调文字颜色 5 8 2 3" xfId="4187"/>
    <cellStyle name="60% - 强调文字颜色 5 8 3" xfId="1195"/>
    <cellStyle name="60% - 强调文字颜色 5 8 3 2" xfId="4189"/>
    <cellStyle name="60% - 强调文字颜色 5 8 4" xfId="4186"/>
    <cellStyle name="60% - 强调文字颜色 5 9" xfId="1196"/>
    <cellStyle name="60% - 强调文字颜色 5 9 2" xfId="1197"/>
    <cellStyle name="60% - 强调文字颜色 5 9 2 2" xfId="1198"/>
    <cellStyle name="60% - 强调文字颜色 5 9 2 2 2" xfId="4192"/>
    <cellStyle name="60% - 强调文字颜色 5 9 2 3" xfId="4191"/>
    <cellStyle name="60% - 强调文字颜色 5 9 3" xfId="1199"/>
    <cellStyle name="60% - 强调文字颜色 5 9 3 2" xfId="4193"/>
    <cellStyle name="60% - 强调文字颜色 5 9 4" xfId="4190"/>
    <cellStyle name="60% - 强调文字颜色 6 10" xfId="1200"/>
    <cellStyle name="60% - 强调文字颜色 6 10 2" xfId="1201"/>
    <cellStyle name="60% - 强调文字颜色 6 10 2 2" xfId="1202"/>
    <cellStyle name="60% - 强调文字颜色 6 10 2 2 2" xfId="4196"/>
    <cellStyle name="60% - 强调文字颜色 6 10 2 3" xfId="4195"/>
    <cellStyle name="60% - 强调文字颜色 6 10 3" xfId="1203"/>
    <cellStyle name="60% - 强调文字颜色 6 10 3 2" xfId="4197"/>
    <cellStyle name="60% - 强调文字颜色 6 10 4" xfId="4194"/>
    <cellStyle name="60% - 强调文字颜色 6 11" xfId="1204"/>
    <cellStyle name="60% - 强调文字颜色 6 11 2" xfId="1205"/>
    <cellStyle name="60% - 强调文字颜色 6 11 2 2" xfId="1206"/>
    <cellStyle name="60% - 强调文字颜色 6 11 2 2 2" xfId="4200"/>
    <cellStyle name="60% - 强调文字颜色 6 11 2 3" xfId="4199"/>
    <cellStyle name="60% - 强调文字颜色 6 11 3" xfId="1207"/>
    <cellStyle name="60% - 强调文字颜色 6 11 3 2" xfId="4201"/>
    <cellStyle name="60% - 强调文字颜色 6 11 4" xfId="4198"/>
    <cellStyle name="60% - 强调文字颜色 6 12" xfId="1208"/>
    <cellStyle name="60% - 强调文字颜色 6 12 2" xfId="1209"/>
    <cellStyle name="60% - 强调文字颜色 6 12 2 2" xfId="1210"/>
    <cellStyle name="60% - 强调文字颜色 6 12 2 2 2" xfId="4204"/>
    <cellStyle name="60% - 强调文字颜色 6 12 2 3" xfId="4203"/>
    <cellStyle name="60% - 强调文字颜色 6 12 3" xfId="1211"/>
    <cellStyle name="60% - 强调文字颜色 6 12 3 2" xfId="4205"/>
    <cellStyle name="60% - 强调文字颜色 6 12 4" xfId="4202"/>
    <cellStyle name="60% - 强调文字颜色 6 13" xfId="1212"/>
    <cellStyle name="60% - 强调文字颜色 6 13 2" xfId="1213"/>
    <cellStyle name="60% - 强调文字颜色 6 13 2 2" xfId="1214"/>
    <cellStyle name="60% - 强调文字颜色 6 13 2 2 2" xfId="4208"/>
    <cellStyle name="60% - 强调文字颜色 6 13 2 3" xfId="4207"/>
    <cellStyle name="60% - 强调文字颜色 6 13 3" xfId="1215"/>
    <cellStyle name="60% - 强调文字颜色 6 13 3 2" xfId="4209"/>
    <cellStyle name="60% - 强调文字颜色 6 13 4" xfId="4206"/>
    <cellStyle name="60% - 强调文字颜色 6 14" xfId="1216"/>
    <cellStyle name="60% - 强调文字颜色 6 14 2" xfId="1217"/>
    <cellStyle name="60% - 强调文字颜色 6 14 2 2" xfId="1218"/>
    <cellStyle name="60% - 强调文字颜色 6 14 2 2 2" xfId="4212"/>
    <cellStyle name="60% - 强调文字颜色 6 14 2 3" xfId="4211"/>
    <cellStyle name="60% - 强调文字颜色 6 14 3" xfId="1219"/>
    <cellStyle name="60% - 强调文字颜色 6 14 3 2" xfId="4213"/>
    <cellStyle name="60% - 强调文字颜色 6 14 4" xfId="4210"/>
    <cellStyle name="60% - 强调文字颜色 6 15" xfId="1220"/>
    <cellStyle name="60% - 强调文字颜色 6 15 2" xfId="1221"/>
    <cellStyle name="60% - 强调文字颜色 6 15 2 2" xfId="1222"/>
    <cellStyle name="60% - 强调文字颜色 6 15 2 2 2" xfId="4216"/>
    <cellStyle name="60% - 强调文字颜色 6 15 2 3" xfId="4215"/>
    <cellStyle name="60% - 强调文字颜色 6 15 3" xfId="1223"/>
    <cellStyle name="60% - 强调文字颜色 6 15 3 2" xfId="4217"/>
    <cellStyle name="60% - 强调文字颜色 6 15 4" xfId="4214"/>
    <cellStyle name="60% - 强调文字颜色 6 16" xfId="1224"/>
    <cellStyle name="60% - 强调文字颜色 6 16 2" xfId="1225"/>
    <cellStyle name="60% - 强调文字颜色 6 16 2 2" xfId="1226"/>
    <cellStyle name="60% - 强调文字颜色 6 16 2 2 2" xfId="4220"/>
    <cellStyle name="60% - 强调文字颜色 6 16 2 3" xfId="4219"/>
    <cellStyle name="60% - 强调文字颜色 6 16 3" xfId="1227"/>
    <cellStyle name="60% - 强调文字颜色 6 16 3 2" xfId="4221"/>
    <cellStyle name="60% - 强调文字颜色 6 16 4" xfId="4218"/>
    <cellStyle name="60% - 强调文字颜色 6 17" xfId="1228"/>
    <cellStyle name="60% - 强调文字颜色 6 17 2" xfId="1229"/>
    <cellStyle name="60% - 强调文字颜色 6 17 2 2" xfId="1230"/>
    <cellStyle name="60% - 强调文字颜色 6 17 2 2 2" xfId="4224"/>
    <cellStyle name="60% - 强调文字颜色 6 17 2 3" xfId="4223"/>
    <cellStyle name="60% - 强调文字颜色 6 17 3" xfId="1231"/>
    <cellStyle name="60% - 强调文字颜色 6 17 3 2" xfId="4225"/>
    <cellStyle name="60% - 强调文字颜色 6 17 4" xfId="1232"/>
    <cellStyle name="60% - 强调文字颜色 6 17 4 2" xfId="4226"/>
    <cellStyle name="60% - 强调文字颜色 6 17 5" xfId="4222"/>
    <cellStyle name="60% - 强调文字颜色 6 18" xfId="1233"/>
    <cellStyle name="60% - 强调文字颜色 6 18 2" xfId="4227"/>
    <cellStyle name="60% - 强调文字颜色 6 19" xfId="1234"/>
    <cellStyle name="60% - 强调文字颜色 6 19 2" xfId="4228"/>
    <cellStyle name="60% - 强调文字颜色 6 2" xfId="1235"/>
    <cellStyle name="60% - 强调文字颜色 6 2 2" xfId="1236"/>
    <cellStyle name="60% - 强调文字颜色 6 2 2 2" xfId="1237"/>
    <cellStyle name="60% - 强调文字颜色 6 2 2 2 2" xfId="4231"/>
    <cellStyle name="60% - 强调文字颜色 6 2 2 3" xfId="4230"/>
    <cellStyle name="60% - 强调文字颜色 6 2 3" xfId="1238"/>
    <cellStyle name="60% - 强调文字颜色 6 2 3 2" xfId="4232"/>
    <cellStyle name="60% - 强调文字颜色 6 2 4" xfId="4229"/>
    <cellStyle name="60% - 强调文字颜色 6 3" xfId="1239"/>
    <cellStyle name="60% - 强调文字颜色 6 3 2" xfId="1240"/>
    <cellStyle name="60% - 强调文字颜色 6 3 2 2" xfId="1241"/>
    <cellStyle name="60% - 强调文字颜色 6 3 2 2 2" xfId="4235"/>
    <cellStyle name="60% - 强调文字颜色 6 3 2 3" xfId="4234"/>
    <cellStyle name="60% - 强调文字颜色 6 3 3" xfId="1242"/>
    <cellStyle name="60% - 强调文字颜色 6 3 3 2" xfId="4236"/>
    <cellStyle name="60% - 强调文字颜色 6 3 4" xfId="4233"/>
    <cellStyle name="60% - 强调文字颜色 6 4" xfId="1243"/>
    <cellStyle name="60% - 强调文字颜色 6 4 2" xfId="1244"/>
    <cellStyle name="60% - 强调文字颜色 6 4 2 2" xfId="1245"/>
    <cellStyle name="60% - 强调文字颜色 6 4 2 2 2" xfId="4239"/>
    <cellStyle name="60% - 强调文字颜色 6 4 2 3" xfId="4238"/>
    <cellStyle name="60% - 强调文字颜色 6 4 3" xfId="1246"/>
    <cellStyle name="60% - 强调文字颜色 6 4 3 2" xfId="4240"/>
    <cellStyle name="60% - 强调文字颜色 6 4 4" xfId="4237"/>
    <cellStyle name="60% - 强调文字颜色 6 5" xfId="1247"/>
    <cellStyle name="60% - 强调文字颜色 6 5 2" xfId="1248"/>
    <cellStyle name="60% - 强调文字颜色 6 5 2 2" xfId="1249"/>
    <cellStyle name="60% - 强调文字颜色 6 5 2 2 2" xfId="4243"/>
    <cellStyle name="60% - 强调文字颜色 6 5 2 3" xfId="4242"/>
    <cellStyle name="60% - 强调文字颜色 6 5 3" xfId="1250"/>
    <cellStyle name="60% - 强调文字颜色 6 5 3 2" xfId="4244"/>
    <cellStyle name="60% - 强调文字颜色 6 5 4" xfId="4241"/>
    <cellStyle name="60% - 强调文字颜色 6 6" xfId="1251"/>
    <cellStyle name="60% - 强调文字颜色 6 6 2" xfId="1252"/>
    <cellStyle name="60% - 强调文字颜色 6 6 2 2" xfId="1253"/>
    <cellStyle name="60% - 强调文字颜色 6 6 2 2 2" xfId="4247"/>
    <cellStyle name="60% - 强调文字颜色 6 6 2 3" xfId="4246"/>
    <cellStyle name="60% - 强调文字颜色 6 6 3" xfId="1254"/>
    <cellStyle name="60% - 强调文字颜色 6 6 3 2" xfId="4248"/>
    <cellStyle name="60% - 强调文字颜色 6 6 4" xfId="4245"/>
    <cellStyle name="60% - 强调文字颜色 6 7" xfId="1255"/>
    <cellStyle name="60% - 强调文字颜色 6 7 2" xfId="1256"/>
    <cellStyle name="60% - 强调文字颜色 6 7 2 2" xfId="1257"/>
    <cellStyle name="60% - 强调文字颜色 6 7 2 2 2" xfId="4251"/>
    <cellStyle name="60% - 强调文字颜色 6 7 2 3" xfId="4250"/>
    <cellStyle name="60% - 强调文字颜色 6 7 3" xfId="1258"/>
    <cellStyle name="60% - 强调文字颜色 6 7 3 2" xfId="4252"/>
    <cellStyle name="60% - 强调文字颜色 6 7 4" xfId="4249"/>
    <cellStyle name="60% - 强调文字颜色 6 8" xfId="1259"/>
    <cellStyle name="60% - 强调文字颜色 6 8 2" xfId="1260"/>
    <cellStyle name="60% - 强调文字颜色 6 8 2 2" xfId="1261"/>
    <cellStyle name="60% - 强调文字颜色 6 8 2 2 2" xfId="4255"/>
    <cellStyle name="60% - 强调文字颜色 6 8 2 3" xfId="4254"/>
    <cellStyle name="60% - 强调文字颜色 6 8 3" xfId="1262"/>
    <cellStyle name="60% - 强调文字颜色 6 8 3 2" xfId="4256"/>
    <cellStyle name="60% - 强调文字颜色 6 8 4" xfId="4253"/>
    <cellStyle name="60% - 强调文字颜色 6 9" xfId="1263"/>
    <cellStyle name="60% - 强调文字颜色 6 9 2" xfId="1264"/>
    <cellStyle name="60% - 强调文字颜色 6 9 2 2" xfId="1265"/>
    <cellStyle name="60% - 强调文字颜色 6 9 2 2 2" xfId="4259"/>
    <cellStyle name="60% - 强调文字颜色 6 9 2 3" xfId="4258"/>
    <cellStyle name="60% - 强调文字颜色 6 9 3" xfId="1266"/>
    <cellStyle name="60% - 强调文字颜色 6 9 3 2" xfId="4260"/>
    <cellStyle name="60% - 强调文字颜色 6 9 4" xfId="4257"/>
    <cellStyle name="60% - 着色 1 2" xfId="1267"/>
    <cellStyle name="60% - 着色 1 2 2" xfId="1268"/>
    <cellStyle name="60% - 着色 1 2 2 2" xfId="4262"/>
    <cellStyle name="60% - 着色 1 2 3" xfId="1269"/>
    <cellStyle name="60% - 着色 1 2 3 2" xfId="4263"/>
    <cellStyle name="60% - 着色 1 2 4" xfId="1270"/>
    <cellStyle name="60% - 着色 1 2 4 2" xfId="4264"/>
    <cellStyle name="60% - 着色 1 2 5" xfId="4261"/>
    <cellStyle name="60% - 着色 2" xfId="1271"/>
    <cellStyle name="60% - 着色 2 2" xfId="1272"/>
    <cellStyle name="60% - 着色 2 2 2" xfId="1273"/>
    <cellStyle name="60% - 着色 2 2 2 2" xfId="4267"/>
    <cellStyle name="60% - 着色 2 2 3" xfId="1274"/>
    <cellStyle name="60% - 着色 2 2 3 2" xfId="4268"/>
    <cellStyle name="60% - 着色 2 2 4" xfId="1275"/>
    <cellStyle name="60% - 着色 2 2 4 2" xfId="4269"/>
    <cellStyle name="60% - 着色 2 2 5" xfId="1276"/>
    <cellStyle name="60% - 着色 2 2 5 2" xfId="4270"/>
    <cellStyle name="60% - 着色 2 2 6" xfId="4266"/>
    <cellStyle name="60% - 着色 2 3" xfId="4265"/>
    <cellStyle name="60% - 着色 3 2" xfId="1277"/>
    <cellStyle name="60% - 着色 3 2 2" xfId="1278"/>
    <cellStyle name="60% - 着色 3 2 2 2" xfId="4272"/>
    <cellStyle name="60% - 着色 3 2 3" xfId="1279"/>
    <cellStyle name="60% - 着色 3 2 3 2" xfId="4273"/>
    <cellStyle name="60% - 着色 3 2 4" xfId="1280"/>
    <cellStyle name="60% - 着色 3 2 4 2" xfId="4274"/>
    <cellStyle name="60% - 着色 3 2 5" xfId="4271"/>
    <cellStyle name="60% - 着色 4 2" xfId="1281"/>
    <cellStyle name="60% - 着色 4 2 2" xfId="1282"/>
    <cellStyle name="60% - 着色 4 2 2 2" xfId="4276"/>
    <cellStyle name="60% - 着色 4 2 3" xfId="1283"/>
    <cellStyle name="60% - 着色 4 2 3 2" xfId="4277"/>
    <cellStyle name="60% - 着色 4 2 4" xfId="1284"/>
    <cellStyle name="60% - 着色 4 2 4 2" xfId="4278"/>
    <cellStyle name="60% - 着色 4 2 5" xfId="4275"/>
    <cellStyle name="60% - 着色 5" xfId="1285"/>
    <cellStyle name="60% - 着色 5 2" xfId="1286"/>
    <cellStyle name="60% - 着色 5 2 2" xfId="1287"/>
    <cellStyle name="60% - 着色 5 2 2 2" xfId="4281"/>
    <cellStyle name="60% - 着色 5 2 3" xfId="1288"/>
    <cellStyle name="60% - 着色 5 2 3 2" xfId="4282"/>
    <cellStyle name="60% - 着色 5 2 4" xfId="1289"/>
    <cellStyle name="60% - 着色 5 2 4 2" xfId="4283"/>
    <cellStyle name="60% - 着色 5 2 5" xfId="1290"/>
    <cellStyle name="60% - 着色 5 2 5 2" xfId="4284"/>
    <cellStyle name="60% - 着色 5 2 6" xfId="4280"/>
    <cellStyle name="60% - 着色 5 3" xfId="4279"/>
    <cellStyle name="60% - 着色 6" xfId="1291"/>
    <cellStyle name="60% - 着色 6 2" xfId="1292"/>
    <cellStyle name="60% - 着色 6 2 2" xfId="1293"/>
    <cellStyle name="60% - 着色 6 2 2 2" xfId="4287"/>
    <cellStyle name="60% - 着色 6 2 3" xfId="1294"/>
    <cellStyle name="60% - 着色 6 2 3 2" xfId="4288"/>
    <cellStyle name="60% - 着色 6 2 4" xfId="1295"/>
    <cellStyle name="60% - 着色 6 2 4 2" xfId="4289"/>
    <cellStyle name="60% - 着色 6 2 5" xfId="1296"/>
    <cellStyle name="60% - 着色 6 2 5 2" xfId="4290"/>
    <cellStyle name="60% - 着色 6 2 6" xfId="4286"/>
    <cellStyle name="60% - 着色 6 3" xfId="4285"/>
    <cellStyle name="标题 1 10" xfId="1297"/>
    <cellStyle name="标题 1 10 2" xfId="1298"/>
    <cellStyle name="标题 1 10 2 2" xfId="1299"/>
    <cellStyle name="标题 1 10 2 2 2" xfId="4293"/>
    <cellStyle name="标题 1 10 2 3" xfId="4292"/>
    <cellStyle name="标题 1 10 3" xfId="1300"/>
    <cellStyle name="标题 1 10 3 2" xfId="4294"/>
    <cellStyle name="标题 1 10 4" xfId="4291"/>
    <cellStyle name="标题 1 11" xfId="1301"/>
    <cellStyle name="标题 1 11 2" xfId="1302"/>
    <cellStyle name="标题 1 11 2 2" xfId="1303"/>
    <cellStyle name="标题 1 11 2 2 2" xfId="4297"/>
    <cellStyle name="标题 1 11 2 3" xfId="4296"/>
    <cellStyle name="标题 1 11 3" xfId="1304"/>
    <cellStyle name="标题 1 11 3 2" xfId="4298"/>
    <cellStyle name="标题 1 11 4" xfId="4295"/>
    <cellStyle name="标题 1 12" xfId="1305"/>
    <cellStyle name="标题 1 12 2" xfId="1306"/>
    <cellStyle name="标题 1 12 2 2" xfId="1307"/>
    <cellStyle name="标题 1 12 2 2 2" xfId="4301"/>
    <cellStyle name="标题 1 12 2 3" xfId="4300"/>
    <cellStyle name="标题 1 12 3" xfId="1308"/>
    <cellStyle name="标题 1 12 3 2" xfId="4302"/>
    <cellStyle name="标题 1 12 4" xfId="4299"/>
    <cellStyle name="标题 1 13" xfId="1309"/>
    <cellStyle name="标题 1 13 2" xfId="1310"/>
    <cellStyle name="标题 1 13 2 2" xfId="1311"/>
    <cellStyle name="标题 1 13 2 2 2" xfId="4305"/>
    <cellStyle name="标题 1 13 2 3" xfId="4304"/>
    <cellStyle name="标题 1 13 3" xfId="1312"/>
    <cellStyle name="标题 1 13 3 2" xfId="4306"/>
    <cellStyle name="标题 1 13 4" xfId="4303"/>
    <cellStyle name="标题 1 14" xfId="1313"/>
    <cellStyle name="标题 1 14 2" xfId="1314"/>
    <cellStyle name="标题 1 14 2 2" xfId="1315"/>
    <cellStyle name="标题 1 14 2 2 2" xfId="4309"/>
    <cellStyle name="标题 1 14 2 3" xfId="4308"/>
    <cellStyle name="标题 1 14 3" xfId="1316"/>
    <cellStyle name="标题 1 14 3 2" xfId="4310"/>
    <cellStyle name="标题 1 14 4" xfId="4307"/>
    <cellStyle name="标题 1 15" xfId="1317"/>
    <cellStyle name="标题 1 15 2" xfId="1318"/>
    <cellStyle name="标题 1 15 2 2" xfId="1319"/>
    <cellStyle name="标题 1 15 2 2 2" xfId="4313"/>
    <cellStyle name="标题 1 15 2 3" xfId="4312"/>
    <cellStyle name="标题 1 15 3" xfId="1320"/>
    <cellStyle name="标题 1 15 3 2" xfId="4314"/>
    <cellStyle name="标题 1 15 4" xfId="4311"/>
    <cellStyle name="标题 1 16" xfId="1321"/>
    <cellStyle name="标题 1 16 2" xfId="1322"/>
    <cellStyle name="标题 1 16 2 2" xfId="1323"/>
    <cellStyle name="标题 1 16 2 2 2" xfId="4317"/>
    <cellStyle name="标题 1 16 2 3" xfId="4316"/>
    <cellStyle name="标题 1 16 3" xfId="1324"/>
    <cellStyle name="标题 1 16 3 2" xfId="4318"/>
    <cellStyle name="标题 1 16 4" xfId="4315"/>
    <cellStyle name="标题 1 17" xfId="1325"/>
    <cellStyle name="标题 1 17 2" xfId="1326"/>
    <cellStyle name="标题 1 17 2 2" xfId="1327"/>
    <cellStyle name="标题 1 17 2 2 2" xfId="4321"/>
    <cellStyle name="标题 1 17 2 3" xfId="4320"/>
    <cellStyle name="标题 1 17 3" xfId="1328"/>
    <cellStyle name="标题 1 17 3 2" xfId="4322"/>
    <cellStyle name="标题 1 17 4" xfId="1329"/>
    <cellStyle name="标题 1 17 4 2" xfId="4323"/>
    <cellStyle name="标题 1 17 5" xfId="4319"/>
    <cellStyle name="标题 1 18" xfId="1330"/>
    <cellStyle name="标题 1 18 2" xfId="4324"/>
    <cellStyle name="标题 1 19" xfId="1331"/>
    <cellStyle name="标题 1 19 2" xfId="4325"/>
    <cellStyle name="标题 1 2" xfId="1332"/>
    <cellStyle name="标题 1 2 2" xfId="1333"/>
    <cellStyle name="标题 1 2 2 2" xfId="1334"/>
    <cellStyle name="标题 1 2 2 2 2" xfId="4328"/>
    <cellStyle name="标题 1 2 2 3" xfId="4327"/>
    <cellStyle name="标题 1 2 3" xfId="1335"/>
    <cellStyle name="标题 1 2 3 2" xfId="4329"/>
    <cellStyle name="标题 1 2 4" xfId="1336"/>
    <cellStyle name="标题 1 2 4 2" xfId="4330"/>
    <cellStyle name="标题 1 2 5" xfId="4326"/>
    <cellStyle name="标题 1 3" xfId="1337"/>
    <cellStyle name="标题 1 3 2" xfId="1338"/>
    <cellStyle name="标题 1 3 2 2" xfId="1339"/>
    <cellStyle name="标题 1 3 2 2 2" xfId="4333"/>
    <cellStyle name="标题 1 3 2 3" xfId="4332"/>
    <cellStyle name="标题 1 3 3" xfId="1340"/>
    <cellStyle name="标题 1 3 3 2" xfId="4334"/>
    <cellStyle name="标题 1 3 4" xfId="4331"/>
    <cellStyle name="标题 1 4" xfId="1341"/>
    <cellStyle name="标题 1 4 2" xfId="1342"/>
    <cellStyle name="标题 1 4 2 2" xfId="1343"/>
    <cellStyle name="标题 1 4 2 2 2" xfId="4337"/>
    <cellStyle name="标题 1 4 2 3" xfId="4336"/>
    <cellStyle name="标题 1 4 3" xfId="1344"/>
    <cellStyle name="标题 1 4 3 2" xfId="4338"/>
    <cellStyle name="标题 1 4 4" xfId="4335"/>
    <cellStyle name="标题 1 5" xfId="1345"/>
    <cellStyle name="标题 1 5 2" xfId="1346"/>
    <cellStyle name="标题 1 5 2 2" xfId="1347"/>
    <cellStyle name="标题 1 5 2 2 2" xfId="4341"/>
    <cellStyle name="标题 1 5 2 3" xfId="4340"/>
    <cellStyle name="标题 1 5 3" xfId="1348"/>
    <cellStyle name="标题 1 5 3 2" xfId="4342"/>
    <cellStyle name="标题 1 5 4" xfId="4339"/>
    <cellStyle name="标题 1 6" xfId="1349"/>
    <cellStyle name="标题 1 6 2" xfId="1350"/>
    <cellStyle name="标题 1 6 2 2" xfId="1351"/>
    <cellStyle name="标题 1 6 2 2 2" xfId="4345"/>
    <cellStyle name="标题 1 6 2 3" xfId="4344"/>
    <cellStyle name="标题 1 6 3" xfId="1352"/>
    <cellStyle name="标题 1 6 3 2" xfId="4346"/>
    <cellStyle name="标题 1 6 4" xfId="4343"/>
    <cellStyle name="标题 1 7" xfId="1353"/>
    <cellStyle name="标题 1 7 2" xfId="1354"/>
    <cellStyle name="标题 1 7 2 2" xfId="1355"/>
    <cellStyle name="标题 1 7 2 2 2" xfId="4349"/>
    <cellStyle name="标题 1 7 2 3" xfId="4348"/>
    <cellStyle name="标题 1 7 3" xfId="1356"/>
    <cellStyle name="标题 1 7 3 2" xfId="4350"/>
    <cellStyle name="标题 1 7 4" xfId="4347"/>
    <cellStyle name="标题 1 8" xfId="1357"/>
    <cellStyle name="标题 1 8 2" xfId="1358"/>
    <cellStyle name="标题 1 8 2 2" xfId="1359"/>
    <cellStyle name="标题 1 8 2 2 2" xfId="4353"/>
    <cellStyle name="标题 1 8 2 3" xfId="4352"/>
    <cellStyle name="标题 1 8 3" xfId="1360"/>
    <cellStyle name="标题 1 8 3 2" xfId="4354"/>
    <cellStyle name="标题 1 8 4" xfId="4351"/>
    <cellStyle name="标题 1 9" xfId="1361"/>
    <cellStyle name="标题 1 9 2" xfId="1362"/>
    <cellStyle name="标题 1 9 2 2" xfId="1363"/>
    <cellStyle name="标题 1 9 2 2 2" xfId="4357"/>
    <cellStyle name="标题 1 9 2 3" xfId="4356"/>
    <cellStyle name="标题 1 9 3" xfId="1364"/>
    <cellStyle name="标题 1 9 3 2" xfId="4358"/>
    <cellStyle name="标题 1 9 4" xfId="4355"/>
    <cellStyle name="标题 10" xfId="1365"/>
    <cellStyle name="标题 10 2" xfId="1366"/>
    <cellStyle name="标题 10 2 2" xfId="1367"/>
    <cellStyle name="标题 10 2 2 2" xfId="4361"/>
    <cellStyle name="标题 10 2 3" xfId="4360"/>
    <cellStyle name="标题 10 3" xfId="1368"/>
    <cellStyle name="标题 10 3 2" xfId="4362"/>
    <cellStyle name="标题 10 4" xfId="4359"/>
    <cellStyle name="标题 11" xfId="1369"/>
    <cellStyle name="标题 11 2" xfId="1370"/>
    <cellStyle name="标题 11 2 2" xfId="1371"/>
    <cellStyle name="标题 11 2 2 2" xfId="4365"/>
    <cellStyle name="标题 11 2 3" xfId="4364"/>
    <cellStyle name="标题 11 3" xfId="1372"/>
    <cellStyle name="标题 11 3 2" xfId="4366"/>
    <cellStyle name="标题 11 4" xfId="4363"/>
    <cellStyle name="标题 12" xfId="1373"/>
    <cellStyle name="标题 12 2" xfId="1374"/>
    <cellStyle name="标题 12 2 2" xfId="1375"/>
    <cellStyle name="标题 12 2 2 2" xfId="4369"/>
    <cellStyle name="标题 12 2 3" xfId="4368"/>
    <cellStyle name="标题 12 3" xfId="1376"/>
    <cellStyle name="标题 12 3 2" xfId="4370"/>
    <cellStyle name="标题 12 4" xfId="4367"/>
    <cellStyle name="标题 13" xfId="1377"/>
    <cellStyle name="标题 13 2" xfId="1378"/>
    <cellStyle name="标题 13 2 2" xfId="1379"/>
    <cellStyle name="标题 13 2 2 2" xfId="4373"/>
    <cellStyle name="标题 13 2 3" xfId="4372"/>
    <cellStyle name="标题 13 3" xfId="1380"/>
    <cellStyle name="标题 13 3 2" xfId="4374"/>
    <cellStyle name="标题 13 4" xfId="4371"/>
    <cellStyle name="标题 14" xfId="1381"/>
    <cellStyle name="标题 14 2" xfId="1382"/>
    <cellStyle name="标题 14 2 2" xfId="1383"/>
    <cellStyle name="标题 14 2 2 2" xfId="4377"/>
    <cellStyle name="标题 14 2 3" xfId="4376"/>
    <cellStyle name="标题 14 3" xfId="1384"/>
    <cellStyle name="标题 14 3 2" xfId="4378"/>
    <cellStyle name="标题 14 4" xfId="4375"/>
    <cellStyle name="标题 15" xfId="1385"/>
    <cellStyle name="标题 15 2" xfId="1386"/>
    <cellStyle name="标题 15 2 2" xfId="1387"/>
    <cellStyle name="标题 15 2 2 2" xfId="4381"/>
    <cellStyle name="标题 15 2 3" xfId="4380"/>
    <cellStyle name="标题 15 3" xfId="1388"/>
    <cellStyle name="标题 15 3 2" xfId="4382"/>
    <cellStyle name="标题 15 4" xfId="4379"/>
    <cellStyle name="标题 16" xfId="1389"/>
    <cellStyle name="标题 16 2" xfId="1390"/>
    <cellStyle name="标题 16 2 2" xfId="1391"/>
    <cellStyle name="标题 16 2 2 2" xfId="4385"/>
    <cellStyle name="标题 16 2 3" xfId="4384"/>
    <cellStyle name="标题 16 3" xfId="1392"/>
    <cellStyle name="标题 16 3 2" xfId="4386"/>
    <cellStyle name="标题 16 4" xfId="4383"/>
    <cellStyle name="标题 17" xfId="1393"/>
    <cellStyle name="标题 17 2" xfId="1394"/>
    <cellStyle name="标题 17 2 2" xfId="1395"/>
    <cellStyle name="标题 17 2 2 2" xfId="4389"/>
    <cellStyle name="标题 17 2 3" xfId="4388"/>
    <cellStyle name="标题 17 3" xfId="1396"/>
    <cellStyle name="标题 17 3 2" xfId="4390"/>
    <cellStyle name="标题 17 4" xfId="4387"/>
    <cellStyle name="标题 18" xfId="1397"/>
    <cellStyle name="标题 18 2" xfId="1398"/>
    <cellStyle name="标题 18 2 2" xfId="1399"/>
    <cellStyle name="标题 18 2 2 2" xfId="4393"/>
    <cellStyle name="标题 18 2 3" xfId="4392"/>
    <cellStyle name="标题 18 3" xfId="1400"/>
    <cellStyle name="标题 18 3 2" xfId="4394"/>
    <cellStyle name="标题 18 4" xfId="4391"/>
    <cellStyle name="标题 19" xfId="1401"/>
    <cellStyle name="标题 19 2" xfId="1402"/>
    <cellStyle name="标题 19 2 2" xfId="1403"/>
    <cellStyle name="标题 19 2 2 2" xfId="4397"/>
    <cellStyle name="标题 19 2 3" xfId="4396"/>
    <cellStyle name="标题 19 3" xfId="1404"/>
    <cellStyle name="标题 19 3 2" xfId="4398"/>
    <cellStyle name="标题 19 4" xfId="4395"/>
    <cellStyle name="标题 2 10" xfId="1405"/>
    <cellStyle name="标题 2 10 2" xfId="1406"/>
    <cellStyle name="标题 2 10 2 2" xfId="1407"/>
    <cellStyle name="标题 2 10 2 2 2" xfId="4401"/>
    <cellStyle name="标题 2 10 2 3" xfId="4400"/>
    <cellStyle name="标题 2 10 3" xfId="1408"/>
    <cellStyle name="标题 2 10 3 2" xfId="4402"/>
    <cellStyle name="标题 2 10 4" xfId="4399"/>
    <cellStyle name="标题 2 11" xfId="1409"/>
    <cellStyle name="标题 2 11 2" xfId="1410"/>
    <cellStyle name="标题 2 11 2 2" xfId="1411"/>
    <cellStyle name="标题 2 11 2 2 2" xfId="4405"/>
    <cellStyle name="标题 2 11 2 3" xfId="4404"/>
    <cellStyle name="标题 2 11 3" xfId="1412"/>
    <cellStyle name="标题 2 11 3 2" xfId="4406"/>
    <cellStyle name="标题 2 11 4" xfId="4403"/>
    <cellStyle name="标题 2 12" xfId="1413"/>
    <cellStyle name="标题 2 12 2" xfId="1414"/>
    <cellStyle name="标题 2 12 2 2" xfId="1415"/>
    <cellStyle name="标题 2 12 2 2 2" xfId="4409"/>
    <cellStyle name="标题 2 12 2 3" xfId="4408"/>
    <cellStyle name="标题 2 12 3" xfId="1416"/>
    <cellStyle name="标题 2 12 3 2" xfId="4410"/>
    <cellStyle name="标题 2 12 4" xfId="4407"/>
    <cellStyle name="标题 2 13" xfId="1417"/>
    <cellStyle name="标题 2 13 2" xfId="1418"/>
    <cellStyle name="标题 2 13 2 2" xfId="1419"/>
    <cellStyle name="标题 2 13 2 2 2" xfId="4413"/>
    <cellStyle name="标题 2 13 2 3" xfId="4412"/>
    <cellStyle name="标题 2 13 3" xfId="1420"/>
    <cellStyle name="标题 2 13 3 2" xfId="4414"/>
    <cellStyle name="标题 2 13 4" xfId="4411"/>
    <cellStyle name="标题 2 14" xfId="1421"/>
    <cellStyle name="标题 2 14 2" xfId="1422"/>
    <cellStyle name="标题 2 14 2 2" xfId="1423"/>
    <cellStyle name="标题 2 14 2 2 2" xfId="4417"/>
    <cellStyle name="标题 2 14 2 3" xfId="4416"/>
    <cellStyle name="标题 2 14 3" xfId="1424"/>
    <cellStyle name="标题 2 14 3 2" xfId="4418"/>
    <cellStyle name="标题 2 14 4" xfId="4415"/>
    <cellStyle name="标题 2 15" xfId="1425"/>
    <cellStyle name="标题 2 15 2" xfId="1426"/>
    <cellStyle name="标题 2 15 2 2" xfId="1427"/>
    <cellStyle name="标题 2 15 2 2 2" xfId="4421"/>
    <cellStyle name="标题 2 15 2 3" xfId="4420"/>
    <cellStyle name="标题 2 15 3" xfId="1428"/>
    <cellStyle name="标题 2 15 3 2" xfId="4422"/>
    <cellStyle name="标题 2 15 4" xfId="4419"/>
    <cellStyle name="标题 2 16" xfId="1429"/>
    <cellStyle name="标题 2 16 2" xfId="1430"/>
    <cellStyle name="标题 2 16 2 2" xfId="1431"/>
    <cellStyle name="标题 2 16 2 2 2" xfId="4425"/>
    <cellStyle name="标题 2 16 2 3" xfId="4424"/>
    <cellStyle name="标题 2 16 3" xfId="1432"/>
    <cellStyle name="标题 2 16 3 2" xfId="4426"/>
    <cellStyle name="标题 2 16 4" xfId="4423"/>
    <cellStyle name="标题 2 17" xfId="1433"/>
    <cellStyle name="标题 2 17 2" xfId="1434"/>
    <cellStyle name="标题 2 17 2 2" xfId="1435"/>
    <cellStyle name="标题 2 17 2 2 2" xfId="4429"/>
    <cellStyle name="标题 2 17 2 3" xfId="4428"/>
    <cellStyle name="标题 2 17 3" xfId="1436"/>
    <cellStyle name="标题 2 17 3 2" xfId="4430"/>
    <cellStyle name="标题 2 17 4" xfId="1437"/>
    <cellStyle name="标题 2 17 4 2" xfId="4431"/>
    <cellStyle name="标题 2 17 5" xfId="4427"/>
    <cellStyle name="标题 2 18" xfId="1438"/>
    <cellStyle name="标题 2 18 2" xfId="4432"/>
    <cellStyle name="标题 2 19" xfId="1439"/>
    <cellStyle name="标题 2 19 2" xfId="4433"/>
    <cellStyle name="标题 2 2" xfId="1440"/>
    <cellStyle name="标题 2 2 2" xfId="1441"/>
    <cellStyle name="标题 2 2 2 2" xfId="1442"/>
    <cellStyle name="标题 2 2 2 2 2" xfId="4436"/>
    <cellStyle name="标题 2 2 2 3" xfId="4435"/>
    <cellStyle name="标题 2 2 3" xfId="1443"/>
    <cellStyle name="标题 2 2 3 2" xfId="4437"/>
    <cellStyle name="标题 2 2 4" xfId="1444"/>
    <cellStyle name="标题 2 2 4 2" xfId="4438"/>
    <cellStyle name="标题 2 2 5" xfId="4434"/>
    <cellStyle name="标题 2 3" xfId="1445"/>
    <cellStyle name="标题 2 3 2" xfId="1446"/>
    <cellStyle name="标题 2 3 2 2" xfId="1447"/>
    <cellStyle name="标题 2 3 2 2 2" xfId="4441"/>
    <cellStyle name="标题 2 3 2 3" xfId="4440"/>
    <cellStyle name="标题 2 3 3" xfId="1448"/>
    <cellStyle name="标题 2 3 3 2" xfId="4442"/>
    <cellStyle name="标题 2 3 4" xfId="4439"/>
    <cellStyle name="标题 2 4" xfId="1449"/>
    <cellStyle name="标题 2 4 2" xfId="1450"/>
    <cellStyle name="标题 2 4 2 2" xfId="1451"/>
    <cellStyle name="标题 2 4 2 2 2" xfId="4445"/>
    <cellStyle name="标题 2 4 2 3" xfId="4444"/>
    <cellStyle name="标题 2 4 3" xfId="1452"/>
    <cellStyle name="标题 2 4 3 2" xfId="4446"/>
    <cellStyle name="标题 2 4 4" xfId="4443"/>
    <cellStyle name="标题 2 5" xfId="1453"/>
    <cellStyle name="标题 2 5 2" xfId="1454"/>
    <cellStyle name="标题 2 5 2 2" xfId="1455"/>
    <cellStyle name="标题 2 5 2 2 2" xfId="4449"/>
    <cellStyle name="标题 2 5 2 3" xfId="4448"/>
    <cellStyle name="标题 2 5 3" xfId="1456"/>
    <cellStyle name="标题 2 5 3 2" xfId="4450"/>
    <cellStyle name="标题 2 5 4" xfId="4447"/>
    <cellStyle name="标题 2 6" xfId="1457"/>
    <cellStyle name="标题 2 6 2" xfId="1458"/>
    <cellStyle name="标题 2 6 2 2" xfId="1459"/>
    <cellStyle name="标题 2 6 2 2 2" xfId="4453"/>
    <cellStyle name="标题 2 6 2 3" xfId="4452"/>
    <cellStyle name="标题 2 6 3" xfId="1460"/>
    <cellStyle name="标题 2 6 3 2" xfId="4454"/>
    <cellStyle name="标题 2 6 4" xfId="4451"/>
    <cellStyle name="标题 2 7" xfId="1461"/>
    <cellStyle name="标题 2 7 2" xfId="1462"/>
    <cellStyle name="标题 2 7 2 2" xfId="1463"/>
    <cellStyle name="标题 2 7 2 2 2" xfId="4457"/>
    <cellStyle name="标题 2 7 2 3" xfId="4456"/>
    <cellStyle name="标题 2 7 3" xfId="1464"/>
    <cellStyle name="标题 2 7 3 2" xfId="4458"/>
    <cellStyle name="标题 2 7 4" xfId="4455"/>
    <cellStyle name="标题 2 8" xfId="1465"/>
    <cellStyle name="标题 2 8 2" xfId="1466"/>
    <cellStyle name="标题 2 8 2 2" xfId="1467"/>
    <cellStyle name="标题 2 8 2 2 2" xfId="4461"/>
    <cellStyle name="标题 2 8 2 3" xfId="4460"/>
    <cellStyle name="标题 2 8 3" xfId="1468"/>
    <cellStyle name="标题 2 8 3 2" xfId="4462"/>
    <cellStyle name="标题 2 8 4" xfId="4459"/>
    <cellStyle name="标题 2 9" xfId="1469"/>
    <cellStyle name="标题 2 9 2" xfId="1470"/>
    <cellStyle name="标题 2 9 2 2" xfId="1471"/>
    <cellStyle name="标题 2 9 2 2 2" xfId="4465"/>
    <cellStyle name="标题 2 9 2 3" xfId="4464"/>
    <cellStyle name="标题 2 9 3" xfId="1472"/>
    <cellStyle name="标题 2 9 3 2" xfId="4466"/>
    <cellStyle name="标题 2 9 4" xfId="4463"/>
    <cellStyle name="标题 20" xfId="1473"/>
    <cellStyle name="标题 20 2" xfId="1474"/>
    <cellStyle name="标题 20 2 2" xfId="1475"/>
    <cellStyle name="标题 20 2 2 2" xfId="4469"/>
    <cellStyle name="标题 20 2 3" xfId="4468"/>
    <cellStyle name="标题 20 3" xfId="1476"/>
    <cellStyle name="标题 20 3 2" xfId="4470"/>
    <cellStyle name="标题 20 4" xfId="1477"/>
    <cellStyle name="标题 20 4 2" xfId="4471"/>
    <cellStyle name="标题 20 5" xfId="4467"/>
    <cellStyle name="标题 21" xfId="1478"/>
    <cellStyle name="标题 21 2" xfId="4472"/>
    <cellStyle name="标题 22" xfId="1479"/>
    <cellStyle name="标题 22 2" xfId="4473"/>
    <cellStyle name="标题 3 10" xfId="1480"/>
    <cellStyle name="标题 3 10 2" xfId="1481"/>
    <cellStyle name="标题 3 10 2 2" xfId="1482"/>
    <cellStyle name="标题 3 10 2 2 2" xfId="4476"/>
    <cellStyle name="标题 3 10 2 3" xfId="4475"/>
    <cellStyle name="标题 3 10 3" xfId="1483"/>
    <cellStyle name="标题 3 10 3 2" xfId="4477"/>
    <cellStyle name="标题 3 10 4" xfId="4474"/>
    <cellStyle name="标题 3 11" xfId="1484"/>
    <cellStyle name="标题 3 11 2" xfId="1485"/>
    <cellStyle name="标题 3 11 2 2" xfId="1486"/>
    <cellStyle name="标题 3 11 2 2 2" xfId="4480"/>
    <cellStyle name="标题 3 11 2 3" xfId="4479"/>
    <cellStyle name="标题 3 11 3" xfId="1487"/>
    <cellStyle name="标题 3 11 3 2" xfId="4481"/>
    <cellStyle name="标题 3 11 4" xfId="4478"/>
    <cellStyle name="标题 3 12" xfId="1488"/>
    <cellStyle name="标题 3 12 2" xfId="1489"/>
    <cellStyle name="标题 3 12 2 2" xfId="1490"/>
    <cellStyle name="标题 3 12 2 2 2" xfId="4484"/>
    <cellStyle name="标题 3 12 2 3" xfId="4483"/>
    <cellStyle name="标题 3 12 3" xfId="1491"/>
    <cellStyle name="标题 3 12 3 2" xfId="4485"/>
    <cellStyle name="标题 3 12 4" xfId="4482"/>
    <cellStyle name="标题 3 13" xfId="1492"/>
    <cellStyle name="标题 3 13 2" xfId="1493"/>
    <cellStyle name="标题 3 13 2 2" xfId="1494"/>
    <cellStyle name="标题 3 13 2 2 2" xfId="4488"/>
    <cellStyle name="标题 3 13 2 3" xfId="4487"/>
    <cellStyle name="标题 3 13 3" xfId="1495"/>
    <cellStyle name="标题 3 13 3 2" xfId="4489"/>
    <cellStyle name="标题 3 13 4" xfId="4486"/>
    <cellStyle name="标题 3 14" xfId="1496"/>
    <cellStyle name="标题 3 14 2" xfId="1497"/>
    <cellStyle name="标题 3 14 2 2" xfId="1498"/>
    <cellStyle name="标题 3 14 2 2 2" xfId="4492"/>
    <cellStyle name="标题 3 14 2 3" xfId="4491"/>
    <cellStyle name="标题 3 14 3" xfId="1499"/>
    <cellStyle name="标题 3 14 3 2" xfId="4493"/>
    <cellStyle name="标题 3 14 4" xfId="4490"/>
    <cellStyle name="标题 3 15" xfId="1500"/>
    <cellStyle name="标题 3 15 2" xfId="1501"/>
    <cellStyle name="标题 3 15 2 2" xfId="1502"/>
    <cellStyle name="标题 3 15 2 2 2" xfId="4496"/>
    <cellStyle name="标题 3 15 2 3" xfId="4495"/>
    <cellStyle name="标题 3 15 3" xfId="1503"/>
    <cellStyle name="标题 3 15 3 2" xfId="4497"/>
    <cellStyle name="标题 3 15 4" xfId="4494"/>
    <cellStyle name="标题 3 16" xfId="1504"/>
    <cellStyle name="标题 3 16 2" xfId="1505"/>
    <cellStyle name="标题 3 16 2 2" xfId="1506"/>
    <cellStyle name="标题 3 16 2 2 2" xfId="4500"/>
    <cellStyle name="标题 3 16 2 3" xfId="4499"/>
    <cellStyle name="标题 3 16 3" xfId="1507"/>
    <cellStyle name="标题 3 16 3 2" xfId="4501"/>
    <cellStyle name="标题 3 16 4" xfId="4498"/>
    <cellStyle name="标题 3 17" xfId="1508"/>
    <cellStyle name="标题 3 17 2" xfId="1509"/>
    <cellStyle name="标题 3 17 2 2" xfId="1510"/>
    <cellStyle name="标题 3 17 2 2 2" xfId="4504"/>
    <cellStyle name="标题 3 17 2 3" xfId="4503"/>
    <cellStyle name="标题 3 17 3" xfId="1511"/>
    <cellStyle name="标题 3 17 3 2" xfId="4505"/>
    <cellStyle name="标题 3 17 4" xfId="1512"/>
    <cellStyle name="标题 3 17 4 2" xfId="4506"/>
    <cellStyle name="标题 3 17 5" xfId="4502"/>
    <cellStyle name="标题 3 18" xfId="1513"/>
    <cellStyle name="标题 3 18 2" xfId="4507"/>
    <cellStyle name="标题 3 19" xfId="1514"/>
    <cellStyle name="标题 3 19 2" xfId="4508"/>
    <cellStyle name="标题 3 2" xfId="1515"/>
    <cellStyle name="标题 3 2 2" xfId="1516"/>
    <cellStyle name="标题 3 2 2 2" xfId="1517"/>
    <cellStyle name="标题 3 2 2 2 2" xfId="4511"/>
    <cellStyle name="标题 3 2 2 3" xfId="4510"/>
    <cellStyle name="标题 3 2 3" xfId="1518"/>
    <cellStyle name="标题 3 2 3 2" xfId="4512"/>
    <cellStyle name="标题 3 2 4" xfId="1519"/>
    <cellStyle name="标题 3 2 4 2" xfId="4513"/>
    <cellStyle name="标题 3 2 5" xfId="4509"/>
    <cellStyle name="标题 3 3" xfId="1520"/>
    <cellStyle name="标题 3 3 2" xfId="1521"/>
    <cellStyle name="标题 3 3 2 2" xfId="1522"/>
    <cellStyle name="标题 3 3 2 2 2" xfId="4516"/>
    <cellStyle name="标题 3 3 2 3" xfId="4515"/>
    <cellStyle name="标题 3 3 3" xfId="1523"/>
    <cellStyle name="标题 3 3 3 2" xfId="4517"/>
    <cellStyle name="标题 3 3 4" xfId="4514"/>
    <cellStyle name="标题 3 4" xfId="1524"/>
    <cellStyle name="标题 3 4 2" xfId="1525"/>
    <cellStyle name="标题 3 4 2 2" xfId="1526"/>
    <cellStyle name="标题 3 4 2 2 2" xfId="4520"/>
    <cellStyle name="标题 3 4 2 3" xfId="4519"/>
    <cellStyle name="标题 3 4 3" xfId="1527"/>
    <cellStyle name="标题 3 4 3 2" xfId="4521"/>
    <cellStyle name="标题 3 4 4" xfId="4518"/>
    <cellStyle name="标题 3 5" xfId="1528"/>
    <cellStyle name="标题 3 5 2" xfId="1529"/>
    <cellStyle name="标题 3 5 2 2" xfId="1530"/>
    <cellStyle name="标题 3 5 2 2 2" xfId="4524"/>
    <cellStyle name="标题 3 5 2 3" xfId="4523"/>
    <cellStyle name="标题 3 5 3" xfId="1531"/>
    <cellStyle name="标题 3 5 3 2" xfId="4525"/>
    <cellStyle name="标题 3 5 4" xfId="4522"/>
    <cellStyle name="标题 3 6" xfId="1532"/>
    <cellStyle name="标题 3 6 2" xfId="1533"/>
    <cellStyle name="标题 3 6 2 2" xfId="1534"/>
    <cellStyle name="标题 3 6 2 2 2" xfId="4528"/>
    <cellStyle name="标题 3 6 2 3" xfId="4527"/>
    <cellStyle name="标题 3 6 3" xfId="1535"/>
    <cellStyle name="标题 3 6 3 2" xfId="4529"/>
    <cellStyle name="标题 3 6 4" xfId="4526"/>
    <cellStyle name="标题 3 7" xfId="1536"/>
    <cellStyle name="标题 3 7 2" xfId="1537"/>
    <cellStyle name="标题 3 7 2 2" xfId="1538"/>
    <cellStyle name="标题 3 7 2 2 2" xfId="4532"/>
    <cellStyle name="标题 3 7 2 3" xfId="4531"/>
    <cellStyle name="标题 3 7 3" xfId="1539"/>
    <cellStyle name="标题 3 7 3 2" xfId="4533"/>
    <cellStyle name="标题 3 7 4" xfId="4530"/>
    <cellStyle name="标题 3 8" xfId="1540"/>
    <cellStyle name="标题 3 8 2" xfId="1541"/>
    <cellStyle name="标题 3 8 2 2" xfId="1542"/>
    <cellStyle name="标题 3 8 2 2 2" xfId="4536"/>
    <cellStyle name="标题 3 8 2 3" xfId="4535"/>
    <cellStyle name="标题 3 8 3" xfId="1543"/>
    <cellStyle name="标题 3 8 3 2" xfId="4537"/>
    <cellStyle name="标题 3 8 4" xfId="4534"/>
    <cellStyle name="标题 3 9" xfId="1544"/>
    <cellStyle name="标题 3 9 2" xfId="1545"/>
    <cellStyle name="标题 3 9 2 2" xfId="1546"/>
    <cellStyle name="标题 3 9 2 2 2" xfId="4540"/>
    <cellStyle name="标题 3 9 2 3" xfId="4539"/>
    <cellStyle name="标题 3 9 3" xfId="1547"/>
    <cellStyle name="标题 3 9 3 2" xfId="4541"/>
    <cellStyle name="标题 3 9 4" xfId="4538"/>
    <cellStyle name="标题 4 10" xfId="1548"/>
    <cellStyle name="标题 4 10 2" xfId="1549"/>
    <cellStyle name="标题 4 10 2 2" xfId="1550"/>
    <cellStyle name="标题 4 10 2 2 2" xfId="4544"/>
    <cellStyle name="标题 4 10 2 3" xfId="4543"/>
    <cellStyle name="标题 4 10 3" xfId="1551"/>
    <cellStyle name="标题 4 10 3 2" xfId="4545"/>
    <cellStyle name="标题 4 10 4" xfId="4542"/>
    <cellStyle name="标题 4 11" xfId="1552"/>
    <cellStyle name="标题 4 11 2" xfId="1553"/>
    <cellStyle name="标题 4 11 2 2" xfId="1554"/>
    <cellStyle name="标题 4 11 2 2 2" xfId="4548"/>
    <cellStyle name="标题 4 11 2 3" xfId="4547"/>
    <cellStyle name="标题 4 11 3" xfId="1555"/>
    <cellStyle name="标题 4 11 3 2" xfId="4549"/>
    <cellStyle name="标题 4 11 4" xfId="4546"/>
    <cellStyle name="标题 4 12" xfId="1556"/>
    <cellStyle name="标题 4 12 2" xfId="1557"/>
    <cellStyle name="标题 4 12 2 2" xfId="1558"/>
    <cellStyle name="标题 4 12 2 2 2" xfId="4552"/>
    <cellStyle name="标题 4 12 2 3" xfId="4551"/>
    <cellStyle name="标题 4 12 3" xfId="1559"/>
    <cellStyle name="标题 4 12 3 2" xfId="4553"/>
    <cellStyle name="标题 4 12 4" xfId="4550"/>
    <cellStyle name="标题 4 13" xfId="1560"/>
    <cellStyle name="标题 4 13 2" xfId="1561"/>
    <cellStyle name="标题 4 13 2 2" xfId="1562"/>
    <cellStyle name="标题 4 13 2 2 2" xfId="4556"/>
    <cellStyle name="标题 4 13 2 3" xfId="4555"/>
    <cellStyle name="标题 4 13 3" xfId="1563"/>
    <cellStyle name="标题 4 13 3 2" xfId="4557"/>
    <cellStyle name="标题 4 13 4" xfId="4554"/>
    <cellStyle name="标题 4 14" xfId="1564"/>
    <cellStyle name="标题 4 14 2" xfId="1565"/>
    <cellStyle name="标题 4 14 2 2" xfId="1566"/>
    <cellStyle name="标题 4 14 2 2 2" xfId="4560"/>
    <cellStyle name="标题 4 14 2 3" xfId="4559"/>
    <cellStyle name="标题 4 14 3" xfId="1567"/>
    <cellStyle name="标题 4 14 3 2" xfId="4561"/>
    <cellStyle name="标题 4 14 4" xfId="4558"/>
    <cellStyle name="标题 4 15" xfId="1568"/>
    <cellStyle name="标题 4 15 2" xfId="1569"/>
    <cellStyle name="标题 4 15 2 2" xfId="1570"/>
    <cellStyle name="标题 4 15 2 2 2" xfId="4564"/>
    <cellStyle name="标题 4 15 2 3" xfId="4563"/>
    <cellStyle name="标题 4 15 3" xfId="1571"/>
    <cellStyle name="标题 4 15 3 2" xfId="4565"/>
    <cellStyle name="标题 4 15 4" xfId="4562"/>
    <cellStyle name="标题 4 16" xfId="1572"/>
    <cellStyle name="标题 4 16 2" xfId="1573"/>
    <cellStyle name="标题 4 16 2 2" xfId="1574"/>
    <cellStyle name="标题 4 16 2 2 2" xfId="4568"/>
    <cellStyle name="标题 4 16 2 3" xfId="4567"/>
    <cellStyle name="标题 4 16 3" xfId="1575"/>
    <cellStyle name="标题 4 16 3 2" xfId="4569"/>
    <cellStyle name="标题 4 16 4" xfId="4566"/>
    <cellStyle name="标题 4 17" xfId="1576"/>
    <cellStyle name="标题 4 17 2" xfId="1577"/>
    <cellStyle name="标题 4 17 2 2" xfId="1578"/>
    <cellStyle name="标题 4 17 2 2 2" xfId="4572"/>
    <cellStyle name="标题 4 17 2 3" xfId="4571"/>
    <cellStyle name="标题 4 17 3" xfId="1579"/>
    <cellStyle name="标题 4 17 3 2" xfId="4573"/>
    <cellStyle name="标题 4 17 4" xfId="1580"/>
    <cellStyle name="标题 4 17 4 2" xfId="4574"/>
    <cellStyle name="标题 4 17 5" xfId="4570"/>
    <cellStyle name="标题 4 18" xfId="1581"/>
    <cellStyle name="标题 4 18 2" xfId="4575"/>
    <cellStyle name="标题 4 19" xfId="1582"/>
    <cellStyle name="标题 4 19 2" xfId="4576"/>
    <cellStyle name="标题 4 2" xfId="1583"/>
    <cellStyle name="标题 4 2 2" xfId="1584"/>
    <cellStyle name="标题 4 2 2 2" xfId="1585"/>
    <cellStyle name="标题 4 2 2 2 2" xfId="4579"/>
    <cellStyle name="标题 4 2 2 3" xfId="4578"/>
    <cellStyle name="标题 4 2 3" xfId="1586"/>
    <cellStyle name="标题 4 2 3 2" xfId="4580"/>
    <cellStyle name="标题 4 2 4" xfId="1587"/>
    <cellStyle name="标题 4 2 4 2" xfId="4581"/>
    <cellStyle name="标题 4 2 5" xfId="4577"/>
    <cellStyle name="标题 4 3" xfId="1588"/>
    <cellStyle name="标题 4 3 2" xfId="1589"/>
    <cellStyle name="标题 4 3 2 2" xfId="1590"/>
    <cellStyle name="标题 4 3 2 2 2" xfId="4584"/>
    <cellStyle name="标题 4 3 2 3" xfId="4583"/>
    <cellStyle name="标题 4 3 3" xfId="1591"/>
    <cellStyle name="标题 4 3 3 2" xfId="4585"/>
    <cellStyle name="标题 4 3 4" xfId="4582"/>
    <cellStyle name="标题 4 4" xfId="1592"/>
    <cellStyle name="标题 4 4 2" xfId="1593"/>
    <cellStyle name="标题 4 4 2 2" xfId="1594"/>
    <cellStyle name="标题 4 4 2 2 2" xfId="4588"/>
    <cellStyle name="标题 4 4 2 3" xfId="4587"/>
    <cellStyle name="标题 4 4 3" xfId="1595"/>
    <cellStyle name="标题 4 4 3 2" xfId="4589"/>
    <cellStyle name="标题 4 4 4" xfId="4586"/>
    <cellStyle name="标题 4 5" xfId="1596"/>
    <cellStyle name="标题 4 5 2" xfId="1597"/>
    <cellStyle name="标题 4 5 2 2" xfId="1598"/>
    <cellStyle name="标题 4 5 2 2 2" xfId="4592"/>
    <cellStyle name="标题 4 5 2 3" xfId="4591"/>
    <cellStyle name="标题 4 5 3" xfId="1599"/>
    <cellStyle name="标题 4 5 3 2" xfId="4593"/>
    <cellStyle name="标题 4 5 4" xfId="4590"/>
    <cellStyle name="标题 4 6" xfId="1600"/>
    <cellStyle name="标题 4 6 2" xfId="1601"/>
    <cellStyle name="标题 4 6 2 2" xfId="1602"/>
    <cellStyle name="标题 4 6 2 2 2" xfId="4596"/>
    <cellStyle name="标题 4 6 2 3" xfId="4595"/>
    <cellStyle name="标题 4 6 3" xfId="1603"/>
    <cellStyle name="标题 4 6 3 2" xfId="4597"/>
    <cellStyle name="标题 4 6 4" xfId="4594"/>
    <cellStyle name="标题 4 7" xfId="1604"/>
    <cellStyle name="标题 4 7 2" xfId="1605"/>
    <cellStyle name="标题 4 7 2 2" xfId="1606"/>
    <cellStyle name="标题 4 7 2 2 2" xfId="4600"/>
    <cellStyle name="标题 4 7 2 3" xfId="4599"/>
    <cellStyle name="标题 4 7 3" xfId="1607"/>
    <cellStyle name="标题 4 7 3 2" xfId="4601"/>
    <cellStyle name="标题 4 7 4" xfId="4598"/>
    <cellStyle name="标题 4 8" xfId="1608"/>
    <cellStyle name="标题 4 8 2" xfId="1609"/>
    <cellStyle name="标题 4 8 2 2" xfId="1610"/>
    <cellStyle name="标题 4 8 2 2 2" xfId="4604"/>
    <cellStyle name="标题 4 8 2 3" xfId="4603"/>
    <cellStyle name="标题 4 8 3" xfId="1611"/>
    <cellStyle name="标题 4 8 3 2" xfId="4605"/>
    <cellStyle name="标题 4 8 4" xfId="4602"/>
    <cellStyle name="标题 4 9" xfId="1612"/>
    <cellStyle name="标题 4 9 2" xfId="1613"/>
    <cellStyle name="标题 4 9 2 2" xfId="1614"/>
    <cellStyle name="标题 4 9 2 2 2" xfId="4608"/>
    <cellStyle name="标题 4 9 2 3" xfId="4607"/>
    <cellStyle name="标题 4 9 3" xfId="1615"/>
    <cellStyle name="标题 4 9 3 2" xfId="4609"/>
    <cellStyle name="标题 4 9 4" xfId="4606"/>
    <cellStyle name="标题 5" xfId="1616"/>
    <cellStyle name="标题 5 2" xfId="1617"/>
    <cellStyle name="标题 5 2 2" xfId="1618"/>
    <cellStyle name="标题 5 2 2 2" xfId="4612"/>
    <cellStyle name="标题 5 2 3" xfId="4611"/>
    <cellStyle name="标题 5 3" xfId="1619"/>
    <cellStyle name="标题 5 3 2" xfId="4613"/>
    <cellStyle name="标题 5 4" xfId="1620"/>
    <cellStyle name="标题 5 4 2" xfId="4614"/>
    <cellStyle name="标题 5 5" xfId="4610"/>
    <cellStyle name="标题 6" xfId="1621"/>
    <cellStyle name="标题 6 2" xfId="1622"/>
    <cellStyle name="标题 6 2 2" xfId="1623"/>
    <cellStyle name="标题 6 2 2 2" xfId="4617"/>
    <cellStyle name="标题 6 2 3" xfId="4616"/>
    <cellStyle name="标题 6 3" xfId="1624"/>
    <cellStyle name="标题 6 3 2" xfId="4618"/>
    <cellStyle name="标题 6 4" xfId="4615"/>
    <cellStyle name="标题 7" xfId="1625"/>
    <cellStyle name="标题 7 2" xfId="1626"/>
    <cellStyle name="标题 7 2 2" xfId="1627"/>
    <cellStyle name="标题 7 2 2 2" xfId="4621"/>
    <cellStyle name="标题 7 2 3" xfId="4620"/>
    <cellStyle name="标题 7 3" xfId="1628"/>
    <cellStyle name="标题 7 3 2" xfId="4622"/>
    <cellStyle name="标题 7 4" xfId="4619"/>
    <cellStyle name="标题 8" xfId="1629"/>
    <cellStyle name="标题 8 2" xfId="1630"/>
    <cellStyle name="标题 8 2 2" xfId="1631"/>
    <cellStyle name="标题 8 2 2 2" xfId="4625"/>
    <cellStyle name="标题 8 2 3" xfId="4624"/>
    <cellStyle name="标题 8 3" xfId="1632"/>
    <cellStyle name="标题 8 3 2" xfId="4626"/>
    <cellStyle name="标题 8 4" xfId="4623"/>
    <cellStyle name="标题 9" xfId="1633"/>
    <cellStyle name="标题 9 2" xfId="1634"/>
    <cellStyle name="标题 9 2 2" xfId="1635"/>
    <cellStyle name="标题 9 2 2 2" xfId="4629"/>
    <cellStyle name="标题 9 2 3" xfId="4628"/>
    <cellStyle name="标题 9 3" xfId="1636"/>
    <cellStyle name="标题 9 3 2" xfId="4630"/>
    <cellStyle name="标题 9 4" xfId="4627"/>
    <cellStyle name="差 10" xfId="1637"/>
    <cellStyle name="差 10 2" xfId="1638"/>
    <cellStyle name="差 10 2 2" xfId="1639"/>
    <cellStyle name="差 10 2 2 2" xfId="4633"/>
    <cellStyle name="差 10 2 3" xfId="4632"/>
    <cellStyle name="差 10 3" xfId="1640"/>
    <cellStyle name="差 10 3 2" xfId="4634"/>
    <cellStyle name="差 10 4" xfId="4631"/>
    <cellStyle name="差 11" xfId="1641"/>
    <cellStyle name="差 11 2" xfId="1642"/>
    <cellStyle name="差 11 2 2" xfId="1643"/>
    <cellStyle name="差 11 2 2 2" xfId="4637"/>
    <cellStyle name="差 11 2 3" xfId="4636"/>
    <cellStyle name="差 11 3" xfId="1644"/>
    <cellStyle name="差 11 3 2" xfId="4638"/>
    <cellStyle name="差 11 4" xfId="4635"/>
    <cellStyle name="差 12" xfId="1645"/>
    <cellStyle name="差 12 2" xfId="1646"/>
    <cellStyle name="差 12 2 2" xfId="1647"/>
    <cellStyle name="差 12 2 2 2" xfId="4641"/>
    <cellStyle name="差 12 2 3" xfId="4640"/>
    <cellStyle name="差 12 3" xfId="1648"/>
    <cellStyle name="差 12 3 2" xfId="4642"/>
    <cellStyle name="差 12 4" xfId="4639"/>
    <cellStyle name="差 13" xfId="1649"/>
    <cellStyle name="差 13 2" xfId="1650"/>
    <cellStyle name="差 13 2 2" xfId="1651"/>
    <cellStyle name="差 13 2 2 2" xfId="4645"/>
    <cellStyle name="差 13 2 3" xfId="4644"/>
    <cellStyle name="差 13 3" xfId="1652"/>
    <cellStyle name="差 13 3 2" xfId="4646"/>
    <cellStyle name="差 13 4" xfId="4643"/>
    <cellStyle name="差 14" xfId="1653"/>
    <cellStyle name="差 14 2" xfId="1654"/>
    <cellStyle name="差 14 2 2" xfId="1655"/>
    <cellStyle name="差 14 2 2 2" xfId="4649"/>
    <cellStyle name="差 14 2 3" xfId="4648"/>
    <cellStyle name="差 14 3" xfId="1656"/>
    <cellStyle name="差 14 3 2" xfId="4650"/>
    <cellStyle name="差 14 4" xfId="4647"/>
    <cellStyle name="差 15" xfId="1657"/>
    <cellStyle name="差 15 2" xfId="1658"/>
    <cellStyle name="差 15 2 2" xfId="1659"/>
    <cellStyle name="差 15 2 2 2" xfId="4653"/>
    <cellStyle name="差 15 2 3" xfId="4652"/>
    <cellStyle name="差 15 3" xfId="1660"/>
    <cellStyle name="差 15 3 2" xfId="4654"/>
    <cellStyle name="差 15 4" xfId="4651"/>
    <cellStyle name="差 16" xfId="1661"/>
    <cellStyle name="差 16 2" xfId="1662"/>
    <cellStyle name="差 16 2 2" xfId="1663"/>
    <cellStyle name="差 16 2 2 2" xfId="4657"/>
    <cellStyle name="差 16 2 3" xfId="4656"/>
    <cellStyle name="差 16 3" xfId="1664"/>
    <cellStyle name="差 16 3 2" xfId="4658"/>
    <cellStyle name="差 16 4" xfId="4655"/>
    <cellStyle name="差 17" xfId="1665"/>
    <cellStyle name="差 17 2" xfId="1666"/>
    <cellStyle name="差 17 2 2" xfId="1667"/>
    <cellStyle name="差 17 2 2 2" xfId="4661"/>
    <cellStyle name="差 17 2 3" xfId="4660"/>
    <cellStyle name="差 17 3" xfId="1668"/>
    <cellStyle name="差 17 3 2" xfId="4662"/>
    <cellStyle name="差 17 4" xfId="1669"/>
    <cellStyle name="差 17 4 2" xfId="4663"/>
    <cellStyle name="差 17 5" xfId="4659"/>
    <cellStyle name="差 18" xfId="1670"/>
    <cellStyle name="差 18 2" xfId="4664"/>
    <cellStyle name="差 19" xfId="1671"/>
    <cellStyle name="差 19 2" xfId="4665"/>
    <cellStyle name="差 2" xfId="1672"/>
    <cellStyle name="差 2 2" xfId="1673"/>
    <cellStyle name="差 2 2 2" xfId="1674"/>
    <cellStyle name="差 2 2 2 2" xfId="4668"/>
    <cellStyle name="差 2 2 3" xfId="4667"/>
    <cellStyle name="差 2 3" xfId="1675"/>
    <cellStyle name="差 2 3 2" xfId="4669"/>
    <cellStyle name="差 2 4" xfId="1676"/>
    <cellStyle name="差 2 4 2" xfId="4670"/>
    <cellStyle name="差 2 5" xfId="4666"/>
    <cellStyle name="差 3" xfId="1677"/>
    <cellStyle name="差 3 2" xfId="1678"/>
    <cellStyle name="差 3 2 2" xfId="1679"/>
    <cellStyle name="差 3 2 2 2" xfId="4673"/>
    <cellStyle name="差 3 2 3" xfId="4672"/>
    <cellStyle name="差 3 3" xfId="1680"/>
    <cellStyle name="差 3 3 2" xfId="4674"/>
    <cellStyle name="差 3 4" xfId="4671"/>
    <cellStyle name="差 4" xfId="1681"/>
    <cellStyle name="差 4 2" xfId="1682"/>
    <cellStyle name="差 4 2 2" xfId="1683"/>
    <cellStyle name="差 4 2 2 2" xfId="4677"/>
    <cellStyle name="差 4 2 3" xfId="4676"/>
    <cellStyle name="差 4 3" xfId="1684"/>
    <cellStyle name="差 4 3 2" xfId="4678"/>
    <cellStyle name="差 4 4" xfId="4675"/>
    <cellStyle name="差 5" xfId="1685"/>
    <cellStyle name="差 5 2" xfId="1686"/>
    <cellStyle name="差 5 2 2" xfId="1687"/>
    <cellStyle name="差 5 2 2 2" xfId="4681"/>
    <cellStyle name="差 5 2 3" xfId="4680"/>
    <cellStyle name="差 5 3" xfId="1688"/>
    <cellStyle name="差 5 3 2" xfId="4682"/>
    <cellStyle name="差 5 4" xfId="4679"/>
    <cellStyle name="差 6" xfId="1689"/>
    <cellStyle name="差 6 2" xfId="1690"/>
    <cellStyle name="差 6 2 2" xfId="1691"/>
    <cellStyle name="差 6 2 2 2" xfId="4685"/>
    <cellStyle name="差 6 2 3" xfId="4684"/>
    <cellStyle name="差 6 3" xfId="1692"/>
    <cellStyle name="差 6 3 2" xfId="4686"/>
    <cellStyle name="差 6 4" xfId="4683"/>
    <cellStyle name="差 7" xfId="1693"/>
    <cellStyle name="差 7 2" xfId="1694"/>
    <cellStyle name="差 7 2 2" xfId="1695"/>
    <cellStyle name="差 7 2 2 2" xfId="4689"/>
    <cellStyle name="差 7 2 3" xfId="4688"/>
    <cellStyle name="差 7 3" xfId="1696"/>
    <cellStyle name="差 7 3 2" xfId="4690"/>
    <cellStyle name="差 7 4" xfId="4687"/>
    <cellStyle name="差 8" xfId="1697"/>
    <cellStyle name="差 8 2" xfId="1698"/>
    <cellStyle name="差 8 2 2" xfId="1699"/>
    <cellStyle name="差 8 2 2 2" xfId="4693"/>
    <cellStyle name="差 8 2 3" xfId="4692"/>
    <cellStyle name="差 8 3" xfId="1700"/>
    <cellStyle name="差 8 3 2" xfId="4694"/>
    <cellStyle name="差 8 4" xfId="4691"/>
    <cellStyle name="差 9" xfId="1701"/>
    <cellStyle name="差 9 2" xfId="1702"/>
    <cellStyle name="差 9 2 2" xfId="1703"/>
    <cellStyle name="差 9 2 2 2" xfId="4697"/>
    <cellStyle name="差 9 2 3" xfId="4696"/>
    <cellStyle name="差 9 3" xfId="1704"/>
    <cellStyle name="差 9 3 2" xfId="4698"/>
    <cellStyle name="差 9 4" xfId="4695"/>
    <cellStyle name="常规" xfId="0" builtinId="0"/>
    <cellStyle name="常规 10" xfId="1705"/>
    <cellStyle name="常规 10 2" xfId="1706"/>
    <cellStyle name="常规 10 2 2" xfId="1707"/>
    <cellStyle name="常规 10 2 2 2" xfId="4701"/>
    <cellStyle name="常规 10 2 2 2 3" xfId="1708"/>
    <cellStyle name="常规 10 2 2 2 3 2" xfId="1709"/>
    <cellStyle name="常规 10 2 2 2 3 2 2" xfId="4703"/>
    <cellStyle name="常规 10 2 2 2 3 3" xfId="1710"/>
    <cellStyle name="常规 10 2 2 2 3 3 2" xfId="4704"/>
    <cellStyle name="常规 10 2 2 2 3 4" xfId="1711"/>
    <cellStyle name="常规 10 2 2 2 3 4 2" xfId="4705"/>
    <cellStyle name="常规 10 2 2 2 3 5" xfId="4702"/>
    <cellStyle name="常规 10 2 3" xfId="4700"/>
    <cellStyle name="常规 10 3" xfId="1712"/>
    <cellStyle name="常规 10 3 2" xfId="4706"/>
    <cellStyle name="常规 10 4" xfId="1713"/>
    <cellStyle name="常规 10 4 2" xfId="4707"/>
    <cellStyle name="常规 10 5" xfId="4699"/>
    <cellStyle name="常规 11" xfId="1714"/>
    <cellStyle name="常规 11 2" xfId="1715"/>
    <cellStyle name="常规 11 2 2" xfId="1716"/>
    <cellStyle name="常规 11 2 2 2" xfId="4710"/>
    <cellStyle name="常规 11 2 3" xfId="4709"/>
    <cellStyle name="常规 11 3" xfId="1717"/>
    <cellStyle name="常规 11 3 2" xfId="4711"/>
    <cellStyle name="常规 11 4" xfId="1718"/>
    <cellStyle name="常规 11 4 2" xfId="4712"/>
    <cellStyle name="常规 11 5" xfId="1719"/>
    <cellStyle name="常规 11 5 2" xfId="4713"/>
    <cellStyle name="常规 11 6" xfId="4708"/>
    <cellStyle name="常规 12" xfId="1720"/>
    <cellStyle name="常规 12 2" xfId="1721"/>
    <cellStyle name="常规 12 2 2" xfId="1722"/>
    <cellStyle name="常规 12 2 2 2" xfId="4716"/>
    <cellStyle name="常规 12 2 3" xfId="1723"/>
    <cellStyle name="常规 12 2 3 2" xfId="4717"/>
    <cellStyle name="常规 12 2 4" xfId="4715"/>
    <cellStyle name="常规 12 3" xfId="1724"/>
    <cellStyle name="常规 12 3 2" xfId="4718"/>
    <cellStyle name="常规 12 4" xfId="1725"/>
    <cellStyle name="常规 12 4 2" xfId="4719"/>
    <cellStyle name="常规 12 5" xfId="4714"/>
    <cellStyle name="常规 13" xfId="1726"/>
    <cellStyle name="常规 13 2" xfId="1727"/>
    <cellStyle name="常规 13 2 2" xfId="1728"/>
    <cellStyle name="常规 13 2 2 2" xfId="4722"/>
    <cellStyle name="常规 13 2 3" xfId="4721"/>
    <cellStyle name="常规 13 3" xfId="1729"/>
    <cellStyle name="常规 13 3 2" xfId="4723"/>
    <cellStyle name="常规 13 4" xfId="4720"/>
    <cellStyle name="常规 14" xfId="1730"/>
    <cellStyle name="常规 14 2" xfId="1731"/>
    <cellStyle name="常规 14 2 2" xfId="1732"/>
    <cellStyle name="常规 14 2 2 2" xfId="4726"/>
    <cellStyle name="常规 14 2 3" xfId="4725"/>
    <cellStyle name="常规 14 3" xfId="1733"/>
    <cellStyle name="常规 14 3 2" xfId="4727"/>
    <cellStyle name="常规 14 4" xfId="4724"/>
    <cellStyle name="常规 15" xfId="1734"/>
    <cellStyle name="常规 15 2" xfId="1735"/>
    <cellStyle name="常规 15 2 2" xfId="1736"/>
    <cellStyle name="常规 15 2 2 2" xfId="4730"/>
    <cellStyle name="常规 15 2 3" xfId="4729"/>
    <cellStyle name="常规 15 3" xfId="1737"/>
    <cellStyle name="常规 15 3 2" xfId="4731"/>
    <cellStyle name="常规 15 4" xfId="1738"/>
    <cellStyle name="常规 15 4 2" xfId="4732"/>
    <cellStyle name="常规 15 5" xfId="4728"/>
    <cellStyle name="常规 16" xfId="1739"/>
    <cellStyle name="常规 16 2" xfId="1740"/>
    <cellStyle name="常规 16 2 2" xfId="1741"/>
    <cellStyle name="常规 16 2 2 2" xfId="4735"/>
    <cellStyle name="常规 16 2 3" xfId="4734"/>
    <cellStyle name="常规 16 3" xfId="1742"/>
    <cellStyle name="常规 16 3 2" xfId="1743"/>
    <cellStyle name="常规 16 3 2 2" xfId="1744"/>
    <cellStyle name="常规 16 3 2 2 2" xfId="4738"/>
    <cellStyle name="常规 16 3 2 3" xfId="1745"/>
    <cellStyle name="常规 16 3 2 3 2" xfId="4739"/>
    <cellStyle name="常规 16 3 2 4" xfId="1746"/>
    <cellStyle name="常规 16 3 2 4 2" xfId="4740"/>
    <cellStyle name="常规 16 3 2 5" xfId="4737"/>
    <cellStyle name="常规 16 3 3" xfId="1747"/>
    <cellStyle name="常规 16 3 3 2" xfId="4741"/>
    <cellStyle name="常规 16 3 4" xfId="1748"/>
    <cellStyle name="常规 16 3 4 2" xfId="4742"/>
    <cellStyle name="常规 16 3 5" xfId="1749"/>
    <cellStyle name="常规 16 3 5 2" xfId="4743"/>
    <cellStyle name="常规 16 3 6" xfId="4736"/>
    <cellStyle name="常规 16 4" xfId="4733"/>
    <cellStyle name="常规 16 7" xfId="1750"/>
    <cellStyle name="常规 16 7 2" xfId="1751"/>
    <cellStyle name="常规 16 7 2 2" xfId="1752"/>
    <cellStyle name="常规 16 7 2 2 2" xfId="4746"/>
    <cellStyle name="常规 16 7 2 3" xfId="1753"/>
    <cellStyle name="常规 16 7 2 3 2" xfId="4747"/>
    <cellStyle name="常规 16 7 2 4" xfId="1754"/>
    <cellStyle name="常规 16 7 2 4 2" xfId="4748"/>
    <cellStyle name="常规 16 7 2 5" xfId="4745"/>
    <cellStyle name="常规 16 7 3" xfId="1755"/>
    <cellStyle name="常规 16 7 3 2" xfId="4749"/>
    <cellStyle name="常规 16 7 4" xfId="1756"/>
    <cellStyle name="常规 16 7 4 2" xfId="4750"/>
    <cellStyle name="常规 16 7 5" xfId="1757"/>
    <cellStyle name="常规 16 7 5 2" xfId="4751"/>
    <cellStyle name="常规 16 7 6" xfId="4744"/>
    <cellStyle name="常规 16 8" xfId="1758"/>
    <cellStyle name="常规 16 8 2" xfId="1759"/>
    <cellStyle name="常规 16 8 2 2" xfId="1760"/>
    <cellStyle name="常规 16 8 2 2 2" xfId="4754"/>
    <cellStyle name="常规 16 8 2 3" xfId="1761"/>
    <cellStyle name="常规 16 8 2 3 2" xfId="4755"/>
    <cellStyle name="常规 16 8 2 4" xfId="1762"/>
    <cellStyle name="常规 16 8 2 4 2" xfId="4756"/>
    <cellStyle name="常规 16 8 2 5" xfId="4753"/>
    <cellStyle name="常规 16 8 3" xfId="1763"/>
    <cellStyle name="常规 16 8 3 2" xfId="4757"/>
    <cellStyle name="常规 16 8 4" xfId="1764"/>
    <cellStyle name="常规 16 8 4 2" xfId="4758"/>
    <cellStyle name="常规 16 8 5" xfId="1765"/>
    <cellStyle name="常规 16 8 5 2" xfId="4759"/>
    <cellStyle name="常规 16 8 6" xfId="4752"/>
    <cellStyle name="常规 17" xfId="1766"/>
    <cellStyle name="常规 17 2" xfId="1767"/>
    <cellStyle name="常规 17 2 2" xfId="1768"/>
    <cellStyle name="常规 17 2 2 2" xfId="4762"/>
    <cellStyle name="常规 17 2 3" xfId="4761"/>
    <cellStyle name="常规 17 3" xfId="1769"/>
    <cellStyle name="常规 17 3 2" xfId="4763"/>
    <cellStyle name="常规 17 4" xfId="1770"/>
    <cellStyle name="常规 17 4 2" xfId="4764"/>
    <cellStyle name="常规 17 5" xfId="4760"/>
    <cellStyle name="常规 18" xfId="1771"/>
    <cellStyle name="常规 18 2" xfId="1772"/>
    <cellStyle name="常规 18 2 2" xfId="4765"/>
    <cellStyle name="常规 19" xfId="1773"/>
    <cellStyle name="常规 19 2" xfId="4766"/>
    <cellStyle name="常规 2" xfId="1774"/>
    <cellStyle name="常规 2 2" xfId="1775"/>
    <cellStyle name="常规 2 2 2" xfId="1776"/>
    <cellStyle name="常规 2 2 2 2" xfId="1777"/>
    <cellStyle name="常规 2 2 2 2 2" xfId="4770"/>
    <cellStyle name="常规 2 2 2 3" xfId="1778"/>
    <cellStyle name="常规 2 2 2 3 2" xfId="4771"/>
    <cellStyle name="常规 2 2 2 4" xfId="4769"/>
    <cellStyle name="常规 2 2 3" xfId="1779"/>
    <cellStyle name="常规 2 2 3 2" xfId="1780"/>
    <cellStyle name="常规 2 2 3 2 2" xfId="4773"/>
    <cellStyle name="常规 2 2 3 3" xfId="4772"/>
    <cellStyle name="常规 2 2 4" xfId="1781"/>
    <cellStyle name="常规 2 2 4 2" xfId="1782"/>
    <cellStyle name="常规 2 2 4 2 2" xfId="4775"/>
    <cellStyle name="常规 2 2 4 3" xfId="4774"/>
    <cellStyle name="常规 2 2 5" xfId="1783"/>
    <cellStyle name="常规 2 2 5 2" xfId="4776"/>
    <cellStyle name="常规 2 2 6" xfId="4768"/>
    <cellStyle name="常规 2 3" xfId="1784"/>
    <cellStyle name="常规 2 3 2" xfId="1785"/>
    <cellStyle name="常规 2 3 2 2" xfId="4778"/>
    <cellStyle name="常规 2 3 3" xfId="1786"/>
    <cellStyle name="常规 2 3 3 2" xfId="4779"/>
    <cellStyle name="常规 2 3 4" xfId="4777"/>
    <cellStyle name="常规 2 4" xfId="1787"/>
    <cellStyle name="常规 2 4 2" xfId="1788"/>
    <cellStyle name="常规 2 4 2 2" xfId="4781"/>
    <cellStyle name="常规 2 4 3" xfId="4780"/>
    <cellStyle name="常规 2 5" xfId="1789"/>
    <cellStyle name="常规 2 5 2" xfId="1790"/>
    <cellStyle name="常规 2 5 2 2" xfId="4783"/>
    <cellStyle name="常规 2 5 3" xfId="4782"/>
    <cellStyle name="常规 2 6" xfId="1791"/>
    <cellStyle name="常规 2 6 2" xfId="1792"/>
    <cellStyle name="常规 2 6 2 2" xfId="4785"/>
    <cellStyle name="常规 2 6 3" xfId="1793"/>
    <cellStyle name="常规 2 6 3 2" xfId="4786"/>
    <cellStyle name="常规 2 6 4" xfId="4784"/>
    <cellStyle name="常规 2 7" xfId="1794"/>
    <cellStyle name="常规 2 7 2" xfId="4787"/>
    <cellStyle name="常规 2 8" xfId="1795"/>
    <cellStyle name="常规 2 8 2" xfId="4788"/>
    <cellStyle name="常规 2 9" xfId="4767"/>
    <cellStyle name="常规 20" xfId="1796"/>
    <cellStyle name="常规 20 2" xfId="4789"/>
    <cellStyle name="常规 3" xfId="1797"/>
    <cellStyle name="常规 3 2" xfId="1798"/>
    <cellStyle name="常规 3 2 2" xfId="1799"/>
    <cellStyle name="常规 3 2 2 2" xfId="4792"/>
    <cellStyle name="常规 3 2 3" xfId="1800"/>
    <cellStyle name="常规 3 2 3 2" xfId="4793"/>
    <cellStyle name="常规 3 2 4" xfId="1801"/>
    <cellStyle name="常规 3 2 4 2" xfId="4794"/>
    <cellStyle name="常规 3 2 5" xfId="1802"/>
    <cellStyle name="常规 3 2 5 2" xfId="4795"/>
    <cellStyle name="常规 3 2 6" xfId="4791"/>
    <cellStyle name="常规 3 3" xfId="1803"/>
    <cellStyle name="常规 3 3 2" xfId="1804"/>
    <cellStyle name="常规 3 3 2 2" xfId="4797"/>
    <cellStyle name="常规 3 3 3" xfId="4796"/>
    <cellStyle name="常规 3 4" xfId="1805"/>
    <cellStyle name="常规 3 4 2" xfId="1806"/>
    <cellStyle name="常规 3 4 2 2" xfId="4799"/>
    <cellStyle name="常规 3 4 3" xfId="4798"/>
    <cellStyle name="常规 3 5" xfId="1807"/>
    <cellStyle name="常规 3 5 2" xfId="4800"/>
    <cellStyle name="常规 3 6" xfId="4790"/>
    <cellStyle name="常规 4" xfId="1808"/>
    <cellStyle name="常规 4 2" xfId="1809"/>
    <cellStyle name="常规 4 2 2" xfId="1810"/>
    <cellStyle name="常规 4 2 2 2" xfId="4803"/>
    <cellStyle name="常规 4 2 3" xfId="1811"/>
    <cellStyle name="常规 4 2 3 2" xfId="4804"/>
    <cellStyle name="常规 4 2 4" xfId="1812"/>
    <cellStyle name="常规 4 2 4 2" xfId="4805"/>
    <cellStyle name="常规 4 2 5" xfId="1813"/>
    <cellStyle name="常规 4 2 5 2" xfId="4806"/>
    <cellStyle name="常规 4 2 6" xfId="4802"/>
    <cellStyle name="常规 4 3" xfId="1814"/>
    <cellStyle name="常规 4 3 2" xfId="1815"/>
    <cellStyle name="常规 4 3 2 2" xfId="4808"/>
    <cellStyle name="常规 4 3 3" xfId="4807"/>
    <cellStyle name="常规 4 4" xfId="1816"/>
    <cellStyle name="常规 4 4 2" xfId="1817"/>
    <cellStyle name="常规 4 4 2 2" xfId="4810"/>
    <cellStyle name="常规 4 4 3" xfId="4809"/>
    <cellStyle name="常规 4 5" xfId="1818"/>
    <cellStyle name="常规 4 5 2" xfId="4811"/>
    <cellStyle name="常规 4 6" xfId="1819"/>
    <cellStyle name="常规 4 6 2" xfId="4812"/>
    <cellStyle name="常规 4 7" xfId="4801"/>
    <cellStyle name="常规 5" xfId="1820"/>
    <cellStyle name="常规 5 2" xfId="1821"/>
    <cellStyle name="常规 5 2 2" xfId="1822"/>
    <cellStyle name="常规 5 2 2 2" xfId="4815"/>
    <cellStyle name="常规 5 2 3" xfId="1823"/>
    <cellStyle name="常规 5 2 3 2" xfId="4816"/>
    <cellStyle name="常规 5 2 4" xfId="4814"/>
    <cellStyle name="常规 5 3" xfId="1824"/>
    <cellStyle name="常规 5 3 2" xfId="4817"/>
    <cellStyle name="常规 5 4" xfId="1825"/>
    <cellStyle name="常规 5 4 2" xfId="4818"/>
    <cellStyle name="常规 5 5" xfId="1826"/>
    <cellStyle name="常规 5 5 2" xfId="4819"/>
    <cellStyle name="常规 5 6" xfId="4813"/>
    <cellStyle name="常规 6" xfId="1827"/>
    <cellStyle name="常规 6 2" xfId="1828"/>
    <cellStyle name="常规 6 2 2" xfId="1829"/>
    <cellStyle name="常规 6 2 2 2" xfId="4822"/>
    <cellStyle name="常规 6 2 3" xfId="4821"/>
    <cellStyle name="常规 6 3" xfId="1830"/>
    <cellStyle name="常规 6 3 2" xfId="4823"/>
    <cellStyle name="常规 6 4" xfId="1831"/>
    <cellStyle name="常规 6 4 2" xfId="4824"/>
    <cellStyle name="常规 6 5" xfId="1832"/>
    <cellStyle name="常规 6 5 2" xfId="4825"/>
    <cellStyle name="常规 6 6" xfId="4820"/>
    <cellStyle name="常规 7" xfId="1833"/>
    <cellStyle name="常规 7 2" xfId="1834"/>
    <cellStyle name="常规 7 2 2" xfId="1835"/>
    <cellStyle name="常规 7 2 2 2" xfId="4828"/>
    <cellStyle name="常规 7 2 3" xfId="1836"/>
    <cellStyle name="常规 7 2 3 2" xfId="4829"/>
    <cellStyle name="常规 7 2 4" xfId="4827"/>
    <cellStyle name="常规 7 3" xfId="1837"/>
    <cellStyle name="常规 7 3 2" xfId="4830"/>
    <cellStyle name="常规 7 4" xfId="1838"/>
    <cellStyle name="常规 7 4 2" xfId="4831"/>
    <cellStyle name="常规 7 5" xfId="1839"/>
    <cellStyle name="常规 7 5 2" xfId="4832"/>
    <cellStyle name="常规 7 6" xfId="4826"/>
    <cellStyle name="常规 8" xfId="1840"/>
    <cellStyle name="常规 8 2" xfId="1841"/>
    <cellStyle name="常规 8 2 2" xfId="1842"/>
    <cellStyle name="常规 8 2 2 2" xfId="4835"/>
    <cellStyle name="常规 8 2 3" xfId="1843"/>
    <cellStyle name="常规 8 2 3 2" xfId="4836"/>
    <cellStyle name="常规 8 2 4" xfId="4834"/>
    <cellStyle name="常规 8 3" xfId="1844"/>
    <cellStyle name="常规 8 3 2" xfId="4837"/>
    <cellStyle name="常规 8 4" xfId="1845"/>
    <cellStyle name="常规 8 4 2" xfId="4838"/>
    <cellStyle name="常规 8 5" xfId="1846"/>
    <cellStyle name="常规 8 5 2" xfId="4839"/>
    <cellStyle name="常规 8 6" xfId="4833"/>
    <cellStyle name="常规 9" xfId="1847"/>
    <cellStyle name="常规 9 2" xfId="1848"/>
    <cellStyle name="常规 9 2 2" xfId="1849"/>
    <cellStyle name="常规 9 2 2 2" xfId="4842"/>
    <cellStyle name="常规 9 2 3" xfId="4841"/>
    <cellStyle name="常规 9 3" xfId="1850"/>
    <cellStyle name="常规 9 3 2" xfId="4843"/>
    <cellStyle name="常规 9 4" xfId="4840"/>
    <cellStyle name="常规_2016中央经费测算表_2" xfId="1851"/>
    <cellStyle name="常规_2017中央资金分配表" xfId="1852"/>
    <cellStyle name="常规_Sheet1 2" xfId="1853"/>
    <cellStyle name="常规_Sheet1_1_分表7--母婴阻断" xfId="1854"/>
    <cellStyle name="常规_Sheet1_Sheet1 (2) 2" xfId="1855"/>
    <cellStyle name="常规_Sheet15" xfId="1856"/>
    <cellStyle name="常规_分表6--血液安全" xfId="1857"/>
    <cellStyle name="常规_抗病毒治疗" xfId="1858"/>
    <cellStyle name="常规_总表_任务表 2" xfId="1859"/>
    <cellStyle name="常规_总表_任务表 2 2" xfId="4844"/>
    <cellStyle name="好 10" xfId="1860"/>
    <cellStyle name="好 10 2" xfId="1861"/>
    <cellStyle name="好 10 2 2" xfId="1862"/>
    <cellStyle name="好 10 2 2 2" xfId="4847"/>
    <cellStyle name="好 10 2 3" xfId="4846"/>
    <cellStyle name="好 10 3" xfId="1863"/>
    <cellStyle name="好 10 3 2" xfId="4848"/>
    <cellStyle name="好 10 4" xfId="4845"/>
    <cellStyle name="好 11" xfId="1864"/>
    <cellStyle name="好 11 2" xfId="1865"/>
    <cellStyle name="好 11 2 2" xfId="1866"/>
    <cellStyle name="好 11 2 2 2" xfId="4851"/>
    <cellStyle name="好 11 2 3" xfId="4850"/>
    <cellStyle name="好 11 3" xfId="1867"/>
    <cellStyle name="好 11 3 2" xfId="4852"/>
    <cellStyle name="好 11 4" xfId="4849"/>
    <cellStyle name="好 12" xfId="1868"/>
    <cellStyle name="好 12 2" xfId="1869"/>
    <cellStyle name="好 12 2 2" xfId="1870"/>
    <cellStyle name="好 12 2 2 2" xfId="4855"/>
    <cellStyle name="好 12 2 3" xfId="4854"/>
    <cellStyle name="好 12 3" xfId="1871"/>
    <cellStyle name="好 12 3 2" xfId="4856"/>
    <cellStyle name="好 12 4" xfId="4853"/>
    <cellStyle name="好 13" xfId="1872"/>
    <cellStyle name="好 13 2" xfId="1873"/>
    <cellStyle name="好 13 2 2" xfId="1874"/>
    <cellStyle name="好 13 2 2 2" xfId="4859"/>
    <cellStyle name="好 13 2 3" xfId="4858"/>
    <cellStyle name="好 13 3" xfId="1875"/>
    <cellStyle name="好 13 3 2" xfId="4860"/>
    <cellStyle name="好 13 4" xfId="4857"/>
    <cellStyle name="好 14" xfId="1876"/>
    <cellStyle name="好 14 2" xfId="1877"/>
    <cellStyle name="好 14 2 2" xfId="1878"/>
    <cellStyle name="好 14 2 2 2" xfId="4863"/>
    <cellStyle name="好 14 2 3" xfId="4862"/>
    <cellStyle name="好 14 3" xfId="1879"/>
    <cellStyle name="好 14 3 2" xfId="4864"/>
    <cellStyle name="好 14 4" xfId="4861"/>
    <cellStyle name="好 15" xfId="1880"/>
    <cellStyle name="好 15 2" xfId="1881"/>
    <cellStyle name="好 15 2 2" xfId="1882"/>
    <cellStyle name="好 15 2 2 2" xfId="4867"/>
    <cellStyle name="好 15 2 3" xfId="4866"/>
    <cellStyle name="好 15 3" xfId="1883"/>
    <cellStyle name="好 15 3 2" xfId="4868"/>
    <cellStyle name="好 15 4" xfId="4865"/>
    <cellStyle name="好 16" xfId="1884"/>
    <cellStyle name="好 16 2" xfId="1885"/>
    <cellStyle name="好 16 2 2" xfId="1886"/>
    <cellStyle name="好 16 2 2 2" xfId="4871"/>
    <cellStyle name="好 16 2 3" xfId="4870"/>
    <cellStyle name="好 16 3" xfId="1887"/>
    <cellStyle name="好 16 3 2" xfId="4872"/>
    <cellStyle name="好 16 4" xfId="4869"/>
    <cellStyle name="好 17" xfId="1888"/>
    <cellStyle name="好 17 2" xfId="1889"/>
    <cellStyle name="好 17 2 2" xfId="1890"/>
    <cellStyle name="好 17 2 2 2" xfId="4875"/>
    <cellStyle name="好 17 2 3" xfId="4874"/>
    <cellStyle name="好 17 3" xfId="1891"/>
    <cellStyle name="好 17 3 2" xfId="4876"/>
    <cellStyle name="好 17 4" xfId="1892"/>
    <cellStyle name="好 17 4 2" xfId="4877"/>
    <cellStyle name="好 17 5" xfId="4873"/>
    <cellStyle name="好 18" xfId="1893"/>
    <cellStyle name="好 18 2" xfId="4878"/>
    <cellStyle name="好 19" xfId="1894"/>
    <cellStyle name="好 19 2" xfId="4879"/>
    <cellStyle name="好 2" xfId="1895"/>
    <cellStyle name="好 2 2" xfId="1896"/>
    <cellStyle name="好 2 2 2" xfId="1897"/>
    <cellStyle name="好 2 2 2 2" xfId="4882"/>
    <cellStyle name="好 2 2 3" xfId="4881"/>
    <cellStyle name="好 2 3" xfId="1898"/>
    <cellStyle name="好 2 3 2" xfId="4883"/>
    <cellStyle name="好 2 4" xfId="1899"/>
    <cellStyle name="好 2 4 2" xfId="4884"/>
    <cellStyle name="好 2 5" xfId="4880"/>
    <cellStyle name="好 3" xfId="1900"/>
    <cellStyle name="好 3 2" xfId="1901"/>
    <cellStyle name="好 3 2 2" xfId="1902"/>
    <cellStyle name="好 3 2 2 2" xfId="4887"/>
    <cellStyle name="好 3 2 3" xfId="4886"/>
    <cellStyle name="好 3 3" xfId="1903"/>
    <cellStyle name="好 3 3 2" xfId="4888"/>
    <cellStyle name="好 3 4" xfId="4885"/>
    <cellStyle name="好 4" xfId="1904"/>
    <cellStyle name="好 4 2" xfId="1905"/>
    <cellStyle name="好 4 2 2" xfId="1906"/>
    <cellStyle name="好 4 2 2 2" xfId="4891"/>
    <cellStyle name="好 4 2 3" xfId="4890"/>
    <cellStyle name="好 4 3" xfId="1907"/>
    <cellStyle name="好 4 3 2" xfId="4892"/>
    <cellStyle name="好 4 4" xfId="4889"/>
    <cellStyle name="好 5" xfId="1908"/>
    <cellStyle name="好 5 2" xfId="1909"/>
    <cellStyle name="好 5 2 2" xfId="1910"/>
    <cellStyle name="好 5 2 2 2" xfId="4895"/>
    <cellStyle name="好 5 2 3" xfId="4894"/>
    <cellStyle name="好 5 3" xfId="1911"/>
    <cellStyle name="好 5 3 2" xfId="4896"/>
    <cellStyle name="好 5 4" xfId="4893"/>
    <cellStyle name="好 6" xfId="1912"/>
    <cellStyle name="好 6 2" xfId="1913"/>
    <cellStyle name="好 6 2 2" xfId="1914"/>
    <cellStyle name="好 6 2 2 2" xfId="4899"/>
    <cellStyle name="好 6 2 3" xfId="4898"/>
    <cellStyle name="好 6 3" xfId="1915"/>
    <cellStyle name="好 6 3 2" xfId="4900"/>
    <cellStyle name="好 6 4" xfId="4897"/>
    <cellStyle name="好 7" xfId="1916"/>
    <cellStyle name="好 7 2" xfId="1917"/>
    <cellStyle name="好 7 2 2" xfId="1918"/>
    <cellStyle name="好 7 2 2 2" xfId="4903"/>
    <cellStyle name="好 7 2 3" xfId="4902"/>
    <cellStyle name="好 7 3" xfId="1919"/>
    <cellStyle name="好 7 3 2" xfId="4904"/>
    <cellStyle name="好 7 4" xfId="4901"/>
    <cellStyle name="好 8" xfId="1920"/>
    <cellStyle name="好 8 2" xfId="1921"/>
    <cellStyle name="好 8 2 2" xfId="1922"/>
    <cellStyle name="好 8 2 2 2" xfId="4907"/>
    <cellStyle name="好 8 2 3" xfId="4906"/>
    <cellStyle name="好 8 3" xfId="1923"/>
    <cellStyle name="好 8 3 2" xfId="4908"/>
    <cellStyle name="好 8 4" xfId="4905"/>
    <cellStyle name="好 9" xfId="1924"/>
    <cellStyle name="好 9 2" xfId="1925"/>
    <cellStyle name="好 9 2 2" xfId="1926"/>
    <cellStyle name="好 9 2 2 2" xfId="4911"/>
    <cellStyle name="好 9 2 3" xfId="4910"/>
    <cellStyle name="好 9 3" xfId="1927"/>
    <cellStyle name="好 9 3 2" xfId="4912"/>
    <cellStyle name="好 9 4" xfId="4909"/>
    <cellStyle name="汇总 10" xfId="1928"/>
    <cellStyle name="汇总 10 2" xfId="1929"/>
    <cellStyle name="汇总 10 2 2" xfId="1930"/>
    <cellStyle name="汇总 10 2 2 2" xfId="4915"/>
    <cellStyle name="汇总 10 2 3" xfId="4914"/>
    <cellStyle name="汇总 10 3" xfId="1931"/>
    <cellStyle name="汇总 10 3 2" xfId="4916"/>
    <cellStyle name="汇总 10 4" xfId="4913"/>
    <cellStyle name="汇总 11" xfId="1932"/>
    <cellStyle name="汇总 11 2" xfId="1933"/>
    <cellStyle name="汇总 11 2 2" xfId="1934"/>
    <cellStyle name="汇总 11 2 2 2" xfId="4919"/>
    <cellStyle name="汇总 11 2 3" xfId="4918"/>
    <cellStyle name="汇总 11 3" xfId="1935"/>
    <cellStyle name="汇总 11 3 2" xfId="4920"/>
    <cellStyle name="汇总 11 4" xfId="4917"/>
    <cellStyle name="汇总 12" xfId="1936"/>
    <cellStyle name="汇总 12 2" xfId="1937"/>
    <cellStyle name="汇总 12 2 2" xfId="1938"/>
    <cellStyle name="汇总 12 2 2 2" xfId="4923"/>
    <cellStyle name="汇总 12 2 3" xfId="4922"/>
    <cellStyle name="汇总 12 3" xfId="1939"/>
    <cellStyle name="汇总 12 3 2" xfId="4924"/>
    <cellStyle name="汇总 12 4" xfId="4921"/>
    <cellStyle name="汇总 13" xfId="1940"/>
    <cellStyle name="汇总 13 2" xfId="1941"/>
    <cellStyle name="汇总 13 2 2" xfId="1942"/>
    <cellStyle name="汇总 13 2 2 2" xfId="4927"/>
    <cellStyle name="汇总 13 2 3" xfId="4926"/>
    <cellStyle name="汇总 13 3" xfId="1943"/>
    <cellStyle name="汇总 13 3 2" xfId="4928"/>
    <cellStyle name="汇总 13 4" xfId="4925"/>
    <cellStyle name="汇总 14" xfId="1944"/>
    <cellStyle name="汇总 14 2" xfId="1945"/>
    <cellStyle name="汇总 14 2 2" xfId="1946"/>
    <cellStyle name="汇总 14 2 2 2" xfId="4931"/>
    <cellStyle name="汇总 14 2 3" xfId="4930"/>
    <cellStyle name="汇总 14 3" xfId="1947"/>
    <cellStyle name="汇总 14 3 2" xfId="4932"/>
    <cellStyle name="汇总 14 4" xfId="4929"/>
    <cellStyle name="汇总 15" xfId="1948"/>
    <cellStyle name="汇总 15 2" xfId="1949"/>
    <cellStyle name="汇总 15 2 2" xfId="1950"/>
    <cellStyle name="汇总 15 2 2 2" xfId="4935"/>
    <cellStyle name="汇总 15 2 3" xfId="4934"/>
    <cellStyle name="汇总 15 3" xfId="1951"/>
    <cellStyle name="汇总 15 3 2" xfId="4936"/>
    <cellStyle name="汇总 15 4" xfId="4933"/>
    <cellStyle name="汇总 16" xfId="1952"/>
    <cellStyle name="汇总 16 2" xfId="1953"/>
    <cellStyle name="汇总 16 2 2" xfId="1954"/>
    <cellStyle name="汇总 16 2 2 2" xfId="4939"/>
    <cellStyle name="汇总 16 2 3" xfId="4938"/>
    <cellStyle name="汇总 16 3" xfId="1955"/>
    <cellStyle name="汇总 16 3 2" xfId="4940"/>
    <cellStyle name="汇总 16 4" xfId="4937"/>
    <cellStyle name="汇总 17" xfId="1956"/>
    <cellStyle name="汇总 17 2" xfId="1957"/>
    <cellStyle name="汇总 17 2 2" xfId="1958"/>
    <cellStyle name="汇总 17 2 2 2" xfId="4943"/>
    <cellStyle name="汇总 17 2 3" xfId="4942"/>
    <cellStyle name="汇总 17 3" xfId="1959"/>
    <cellStyle name="汇总 17 3 2" xfId="4944"/>
    <cellStyle name="汇总 17 4" xfId="1960"/>
    <cellStyle name="汇总 17 4 2" xfId="4945"/>
    <cellStyle name="汇总 17 5" xfId="4941"/>
    <cellStyle name="汇总 18" xfId="1961"/>
    <cellStyle name="汇总 18 2" xfId="4946"/>
    <cellStyle name="汇总 19" xfId="1962"/>
    <cellStyle name="汇总 19 2" xfId="4947"/>
    <cellStyle name="汇总 2" xfId="1963"/>
    <cellStyle name="汇总 2 2" xfId="1964"/>
    <cellStyle name="汇总 2 2 2" xfId="1965"/>
    <cellStyle name="汇总 2 2 2 2" xfId="4950"/>
    <cellStyle name="汇总 2 2 3" xfId="4949"/>
    <cellStyle name="汇总 2 3" xfId="1966"/>
    <cellStyle name="汇总 2 3 2" xfId="4951"/>
    <cellStyle name="汇总 2 4" xfId="1967"/>
    <cellStyle name="汇总 2 4 2" xfId="4952"/>
    <cellStyle name="汇总 2 5" xfId="4948"/>
    <cellStyle name="汇总 3" xfId="1968"/>
    <cellStyle name="汇总 3 2" xfId="1969"/>
    <cellStyle name="汇总 3 2 2" xfId="1970"/>
    <cellStyle name="汇总 3 2 2 2" xfId="4955"/>
    <cellStyle name="汇总 3 2 3" xfId="4954"/>
    <cellStyle name="汇总 3 3" xfId="1971"/>
    <cellStyle name="汇总 3 3 2" xfId="4956"/>
    <cellStyle name="汇总 3 4" xfId="4953"/>
    <cellStyle name="汇总 4" xfId="1972"/>
    <cellStyle name="汇总 4 2" xfId="1973"/>
    <cellStyle name="汇总 4 2 2" xfId="1974"/>
    <cellStyle name="汇总 4 2 2 2" xfId="4959"/>
    <cellStyle name="汇总 4 2 3" xfId="4958"/>
    <cellStyle name="汇总 4 3" xfId="1975"/>
    <cellStyle name="汇总 4 3 2" xfId="4960"/>
    <cellStyle name="汇总 4 4" xfId="4957"/>
    <cellStyle name="汇总 5" xfId="1976"/>
    <cellStyle name="汇总 5 2" xfId="1977"/>
    <cellStyle name="汇总 5 2 2" xfId="1978"/>
    <cellStyle name="汇总 5 2 2 2" xfId="4963"/>
    <cellStyle name="汇总 5 2 3" xfId="4962"/>
    <cellStyle name="汇总 5 3" xfId="1979"/>
    <cellStyle name="汇总 5 3 2" xfId="4964"/>
    <cellStyle name="汇总 5 4" xfId="4961"/>
    <cellStyle name="汇总 6" xfId="1980"/>
    <cellStyle name="汇总 6 2" xfId="1981"/>
    <cellStyle name="汇总 6 2 2" xfId="1982"/>
    <cellStyle name="汇总 6 2 2 2" xfId="4967"/>
    <cellStyle name="汇总 6 2 3" xfId="4966"/>
    <cellStyle name="汇总 6 3" xfId="1983"/>
    <cellStyle name="汇总 6 3 2" xfId="4968"/>
    <cellStyle name="汇总 6 4" xfId="4965"/>
    <cellStyle name="汇总 7" xfId="1984"/>
    <cellStyle name="汇总 7 2" xfId="1985"/>
    <cellStyle name="汇总 7 2 2" xfId="1986"/>
    <cellStyle name="汇总 7 2 2 2" xfId="4971"/>
    <cellStyle name="汇总 7 2 3" xfId="4970"/>
    <cellStyle name="汇总 7 3" xfId="1987"/>
    <cellStyle name="汇总 7 3 2" xfId="4972"/>
    <cellStyle name="汇总 7 4" xfId="4969"/>
    <cellStyle name="汇总 8" xfId="1988"/>
    <cellStyle name="汇总 8 2" xfId="1989"/>
    <cellStyle name="汇总 8 2 2" xfId="1990"/>
    <cellStyle name="汇总 8 2 2 2" xfId="4975"/>
    <cellStyle name="汇总 8 2 3" xfId="4974"/>
    <cellStyle name="汇总 8 3" xfId="1991"/>
    <cellStyle name="汇总 8 3 2" xfId="4976"/>
    <cellStyle name="汇总 8 4" xfId="4973"/>
    <cellStyle name="汇总 9" xfId="1992"/>
    <cellStyle name="汇总 9 2" xfId="1993"/>
    <cellStyle name="汇总 9 2 2" xfId="1994"/>
    <cellStyle name="汇总 9 2 2 2" xfId="4979"/>
    <cellStyle name="汇总 9 2 3" xfId="4978"/>
    <cellStyle name="汇总 9 3" xfId="1995"/>
    <cellStyle name="汇总 9 3 2" xfId="4980"/>
    <cellStyle name="汇总 9 4" xfId="4977"/>
    <cellStyle name="计算 10" xfId="1996"/>
    <cellStyle name="计算 10 2" xfId="1997"/>
    <cellStyle name="计算 10 2 2" xfId="1998"/>
    <cellStyle name="计算 10 2 2 2" xfId="4983"/>
    <cellStyle name="计算 10 2 3" xfId="4982"/>
    <cellStyle name="计算 10 3" xfId="1999"/>
    <cellStyle name="计算 10 3 2" xfId="4984"/>
    <cellStyle name="计算 10 4" xfId="4981"/>
    <cellStyle name="计算 11" xfId="2000"/>
    <cellStyle name="计算 11 2" xfId="2001"/>
    <cellStyle name="计算 11 2 2" xfId="2002"/>
    <cellStyle name="计算 11 2 2 2" xfId="4987"/>
    <cellStyle name="计算 11 2 3" xfId="4986"/>
    <cellStyle name="计算 11 3" xfId="2003"/>
    <cellStyle name="计算 11 3 2" xfId="4988"/>
    <cellStyle name="计算 11 4" xfId="4985"/>
    <cellStyle name="计算 12" xfId="2004"/>
    <cellStyle name="计算 12 2" xfId="2005"/>
    <cellStyle name="计算 12 2 2" xfId="2006"/>
    <cellStyle name="计算 12 2 2 2" xfId="4991"/>
    <cellStyle name="计算 12 2 3" xfId="4990"/>
    <cellStyle name="计算 12 3" xfId="2007"/>
    <cellStyle name="计算 12 3 2" xfId="4992"/>
    <cellStyle name="计算 12 4" xfId="4989"/>
    <cellStyle name="计算 13" xfId="2008"/>
    <cellStyle name="计算 13 2" xfId="2009"/>
    <cellStyle name="计算 13 2 2" xfId="2010"/>
    <cellStyle name="计算 13 2 2 2" xfId="4995"/>
    <cellStyle name="计算 13 2 3" xfId="4994"/>
    <cellStyle name="计算 13 3" xfId="2011"/>
    <cellStyle name="计算 13 3 2" xfId="4996"/>
    <cellStyle name="计算 13 4" xfId="4993"/>
    <cellStyle name="计算 14" xfId="2012"/>
    <cellStyle name="计算 14 2" xfId="2013"/>
    <cellStyle name="计算 14 2 2" xfId="2014"/>
    <cellStyle name="计算 14 2 2 2" xfId="4999"/>
    <cellStyle name="计算 14 2 3" xfId="4998"/>
    <cellStyle name="计算 14 3" xfId="2015"/>
    <cellStyle name="计算 14 3 2" xfId="5000"/>
    <cellStyle name="计算 14 4" xfId="4997"/>
    <cellStyle name="计算 15" xfId="2016"/>
    <cellStyle name="计算 15 2" xfId="2017"/>
    <cellStyle name="计算 15 2 2" xfId="2018"/>
    <cellStyle name="计算 15 2 2 2" xfId="5003"/>
    <cellStyle name="计算 15 2 3" xfId="5002"/>
    <cellStyle name="计算 15 3" xfId="2019"/>
    <cellStyle name="计算 15 3 2" xfId="5004"/>
    <cellStyle name="计算 15 4" xfId="5001"/>
    <cellStyle name="计算 16" xfId="2020"/>
    <cellStyle name="计算 16 2" xfId="2021"/>
    <cellStyle name="计算 16 2 2" xfId="2022"/>
    <cellStyle name="计算 16 2 2 2" xfId="5007"/>
    <cellStyle name="计算 16 2 3" xfId="5006"/>
    <cellStyle name="计算 16 3" xfId="2023"/>
    <cellStyle name="计算 16 3 2" xfId="5008"/>
    <cellStyle name="计算 16 4" xfId="5005"/>
    <cellStyle name="计算 17" xfId="2024"/>
    <cellStyle name="计算 17 2" xfId="2025"/>
    <cellStyle name="计算 17 2 2" xfId="2026"/>
    <cellStyle name="计算 17 2 2 2" xfId="5011"/>
    <cellStyle name="计算 17 2 3" xfId="5010"/>
    <cellStyle name="计算 17 3" xfId="2027"/>
    <cellStyle name="计算 17 3 2" xfId="5012"/>
    <cellStyle name="计算 17 4" xfId="2028"/>
    <cellStyle name="计算 17 4 2" xfId="5013"/>
    <cellStyle name="计算 17 5" xfId="5009"/>
    <cellStyle name="计算 18" xfId="2029"/>
    <cellStyle name="计算 18 2" xfId="5014"/>
    <cellStyle name="计算 19" xfId="2030"/>
    <cellStyle name="计算 19 2" xfId="5015"/>
    <cellStyle name="计算 2" xfId="2031"/>
    <cellStyle name="计算 2 2" xfId="2032"/>
    <cellStyle name="计算 2 2 2" xfId="2033"/>
    <cellStyle name="计算 2 2 2 2" xfId="5018"/>
    <cellStyle name="计算 2 2 3" xfId="5017"/>
    <cellStyle name="计算 2 3" xfId="2034"/>
    <cellStyle name="计算 2 3 2" xfId="5019"/>
    <cellStyle name="计算 2 4" xfId="2035"/>
    <cellStyle name="计算 2 4 2" xfId="5020"/>
    <cellStyle name="计算 2 5" xfId="5016"/>
    <cellStyle name="计算 3" xfId="2036"/>
    <cellStyle name="计算 3 2" xfId="2037"/>
    <cellStyle name="计算 3 2 2" xfId="2038"/>
    <cellStyle name="计算 3 2 2 2" xfId="5023"/>
    <cellStyle name="计算 3 2 3" xfId="5022"/>
    <cellStyle name="计算 3 3" xfId="2039"/>
    <cellStyle name="计算 3 3 2" xfId="5024"/>
    <cellStyle name="计算 3 4" xfId="5021"/>
    <cellStyle name="计算 4" xfId="2040"/>
    <cellStyle name="计算 4 2" xfId="2041"/>
    <cellStyle name="计算 4 2 2" xfId="2042"/>
    <cellStyle name="计算 4 2 2 2" xfId="5027"/>
    <cellStyle name="计算 4 2 3" xfId="5026"/>
    <cellStyle name="计算 4 3" xfId="2043"/>
    <cellStyle name="计算 4 3 2" xfId="5028"/>
    <cellStyle name="计算 4 4" xfId="5025"/>
    <cellStyle name="计算 5" xfId="2044"/>
    <cellStyle name="计算 5 2" xfId="2045"/>
    <cellStyle name="计算 5 2 2" xfId="2046"/>
    <cellStyle name="计算 5 2 2 2" xfId="5031"/>
    <cellStyle name="计算 5 2 3" xfId="5030"/>
    <cellStyle name="计算 5 3" xfId="2047"/>
    <cellStyle name="计算 5 3 2" xfId="5032"/>
    <cellStyle name="计算 5 4" xfId="5029"/>
    <cellStyle name="计算 6" xfId="2048"/>
    <cellStyle name="计算 6 2" xfId="2049"/>
    <cellStyle name="计算 6 2 2" xfId="2050"/>
    <cellStyle name="计算 6 2 2 2" xfId="5035"/>
    <cellStyle name="计算 6 2 3" xfId="5034"/>
    <cellStyle name="计算 6 3" xfId="2051"/>
    <cellStyle name="计算 6 3 2" xfId="5036"/>
    <cellStyle name="计算 6 4" xfId="5033"/>
    <cellStyle name="计算 7" xfId="2052"/>
    <cellStyle name="计算 7 2" xfId="2053"/>
    <cellStyle name="计算 7 2 2" xfId="2054"/>
    <cellStyle name="计算 7 2 2 2" xfId="5039"/>
    <cellStyle name="计算 7 2 3" xfId="5038"/>
    <cellStyle name="计算 7 3" xfId="2055"/>
    <cellStyle name="计算 7 3 2" xfId="5040"/>
    <cellStyle name="计算 7 4" xfId="5037"/>
    <cellStyle name="计算 8" xfId="2056"/>
    <cellStyle name="计算 8 2" xfId="2057"/>
    <cellStyle name="计算 8 2 2" xfId="2058"/>
    <cellStyle name="计算 8 2 2 2" xfId="5043"/>
    <cellStyle name="计算 8 2 3" xfId="5042"/>
    <cellStyle name="计算 8 3" xfId="2059"/>
    <cellStyle name="计算 8 3 2" xfId="5044"/>
    <cellStyle name="计算 8 4" xfId="5041"/>
    <cellStyle name="计算 9" xfId="2060"/>
    <cellStyle name="计算 9 2" xfId="2061"/>
    <cellStyle name="计算 9 2 2" xfId="2062"/>
    <cellStyle name="计算 9 2 2 2" xfId="5047"/>
    <cellStyle name="计算 9 2 3" xfId="5046"/>
    <cellStyle name="计算 9 3" xfId="2063"/>
    <cellStyle name="计算 9 3 2" xfId="5048"/>
    <cellStyle name="计算 9 4" xfId="5045"/>
    <cellStyle name="检查单元格 10" xfId="2064"/>
    <cellStyle name="检查单元格 10 2" xfId="2065"/>
    <cellStyle name="检查单元格 10 2 2" xfId="2066"/>
    <cellStyle name="检查单元格 10 2 2 2" xfId="5051"/>
    <cellStyle name="检查单元格 10 2 3" xfId="5050"/>
    <cellStyle name="检查单元格 10 3" xfId="2067"/>
    <cellStyle name="检查单元格 10 3 2" xfId="5052"/>
    <cellStyle name="检查单元格 10 4" xfId="5049"/>
    <cellStyle name="检查单元格 11" xfId="2068"/>
    <cellStyle name="检查单元格 11 2" xfId="2069"/>
    <cellStyle name="检查单元格 11 2 2" xfId="2070"/>
    <cellStyle name="检查单元格 11 2 2 2" xfId="5055"/>
    <cellStyle name="检查单元格 11 2 3" xfId="5054"/>
    <cellStyle name="检查单元格 11 3" xfId="2071"/>
    <cellStyle name="检查单元格 11 3 2" xfId="5056"/>
    <cellStyle name="检查单元格 11 4" xfId="5053"/>
    <cellStyle name="检查单元格 12" xfId="2072"/>
    <cellStyle name="检查单元格 12 2" xfId="2073"/>
    <cellStyle name="检查单元格 12 2 2" xfId="2074"/>
    <cellStyle name="检查单元格 12 2 2 2" xfId="5059"/>
    <cellStyle name="检查单元格 12 2 3" xfId="5058"/>
    <cellStyle name="检查单元格 12 3" xfId="2075"/>
    <cellStyle name="检查单元格 12 3 2" xfId="5060"/>
    <cellStyle name="检查单元格 12 4" xfId="5057"/>
    <cellStyle name="检查单元格 13" xfId="2076"/>
    <cellStyle name="检查单元格 13 2" xfId="2077"/>
    <cellStyle name="检查单元格 13 2 2" xfId="2078"/>
    <cellStyle name="检查单元格 13 2 2 2" xfId="5063"/>
    <cellStyle name="检查单元格 13 2 3" xfId="5062"/>
    <cellStyle name="检查单元格 13 3" xfId="2079"/>
    <cellStyle name="检查单元格 13 3 2" xfId="5064"/>
    <cellStyle name="检查单元格 13 4" xfId="5061"/>
    <cellStyle name="检查单元格 14" xfId="2080"/>
    <cellStyle name="检查单元格 14 2" xfId="2081"/>
    <cellStyle name="检查单元格 14 2 2" xfId="2082"/>
    <cellStyle name="检查单元格 14 2 2 2" xfId="5067"/>
    <cellStyle name="检查单元格 14 2 3" xfId="5066"/>
    <cellStyle name="检查单元格 14 3" xfId="2083"/>
    <cellStyle name="检查单元格 14 3 2" xfId="5068"/>
    <cellStyle name="检查单元格 14 4" xfId="5065"/>
    <cellStyle name="检查单元格 15" xfId="2084"/>
    <cellStyle name="检查单元格 15 2" xfId="2085"/>
    <cellStyle name="检查单元格 15 2 2" xfId="2086"/>
    <cellStyle name="检查单元格 15 2 2 2" xfId="5071"/>
    <cellStyle name="检查单元格 15 2 3" xfId="5070"/>
    <cellStyle name="检查单元格 15 3" xfId="2087"/>
    <cellStyle name="检查单元格 15 3 2" xfId="5072"/>
    <cellStyle name="检查单元格 15 4" xfId="5069"/>
    <cellStyle name="检查单元格 16" xfId="2088"/>
    <cellStyle name="检查单元格 16 2" xfId="2089"/>
    <cellStyle name="检查单元格 16 2 2" xfId="2090"/>
    <cellStyle name="检查单元格 16 2 2 2" xfId="5075"/>
    <cellStyle name="检查单元格 16 2 3" xfId="5074"/>
    <cellStyle name="检查单元格 16 3" xfId="2091"/>
    <cellStyle name="检查单元格 16 3 2" xfId="5076"/>
    <cellStyle name="检查单元格 16 4" xfId="5073"/>
    <cellStyle name="检查单元格 17" xfId="2092"/>
    <cellStyle name="检查单元格 17 2" xfId="2093"/>
    <cellStyle name="检查单元格 17 2 2" xfId="2094"/>
    <cellStyle name="检查单元格 17 2 2 2" xfId="5079"/>
    <cellStyle name="检查单元格 17 2 3" xfId="5078"/>
    <cellStyle name="检查单元格 17 3" xfId="2095"/>
    <cellStyle name="检查单元格 17 3 2" xfId="5080"/>
    <cellStyle name="检查单元格 17 4" xfId="2096"/>
    <cellStyle name="检查单元格 17 4 2" xfId="5081"/>
    <cellStyle name="检查单元格 17 5" xfId="5077"/>
    <cellStyle name="检查单元格 18" xfId="2097"/>
    <cellStyle name="检查单元格 18 2" xfId="5082"/>
    <cellStyle name="检查单元格 19" xfId="2098"/>
    <cellStyle name="检查单元格 19 2" xfId="5083"/>
    <cellStyle name="检查单元格 2" xfId="2099"/>
    <cellStyle name="检查单元格 2 2" xfId="2100"/>
    <cellStyle name="检查单元格 2 2 2" xfId="2101"/>
    <cellStyle name="检查单元格 2 2 2 2" xfId="5086"/>
    <cellStyle name="检查单元格 2 2 3" xfId="5085"/>
    <cellStyle name="检查单元格 2 3" xfId="2102"/>
    <cellStyle name="检查单元格 2 3 2" xfId="5087"/>
    <cellStyle name="检查单元格 2 4" xfId="2103"/>
    <cellStyle name="检查单元格 2 4 2" xfId="5088"/>
    <cellStyle name="检查单元格 2 5" xfId="5084"/>
    <cellStyle name="检查单元格 3" xfId="2104"/>
    <cellStyle name="检查单元格 3 2" xfId="2105"/>
    <cellStyle name="检查单元格 3 2 2" xfId="2106"/>
    <cellStyle name="检查单元格 3 2 2 2" xfId="5091"/>
    <cellStyle name="检查单元格 3 2 3" xfId="5090"/>
    <cellStyle name="检查单元格 3 3" xfId="2107"/>
    <cellStyle name="检查单元格 3 3 2" xfId="5092"/>
    <cellStyle name="检查单元格 3 4" xfId="5089"/>
    <cellStyle name="检查单元格 4" xfId="2108"/>
    <cellStyle name="检查单元格 4 2" xfId="2109"/>
    <cellStyle name="检查单元格 4 2 2" xfId="2110"/>
    <cellStyle name="检查单元格 4 2 2 2" xfId="5095"/>
    <cellStyle name="检查单元格 4 2 3" xfId="5094"/>
    <cellStyle name="检查单元格 4 3" xfId="2111"/>
    <cellStyle name="检查单元格 4 3 2" xfId="5096"/>
    <cellStyle name="检查单元格 4 4" xfId="5093"/>
    <cellStyle name="检查单元格 5" xfId="2112"/>
    <cellStyle name="检查单元格 5 2" xfId="2113"/>
    <cellStyle name="检查单元格 5 2 2" xfId="2114"/>
    <cellStyle name="检查单元格 5 2 2 2" xfId="5099"/>
    <cellStyle name="检查单元格 5 2 3" xfId="5098"/>
    <cellStyle name="检查单元格 5 3" xfId="2115"/>
    <cellStyle name="检查单元格 5 3 2" xfId="5100"/>
    <cellStyle name="检查单元格 5 4" xfId="5097"/>
    <cellStyle name="检查单元格 6" xfId="2116"/>
    <cellStyle name="检查单元格 6 2" xfId="2117"/>
    <cellStyle name="检查单元格 6 2 2" xfId="2118"/>
    <cellStyle name="检查单元格 6 2 2 2" xfId="5103"/>
    <cellStyle name="检查单元格 6 2 3" xfId="5102"/>
    <cellStyle name="检查单元格 6 3" xfId="2119"/>
    <cellStyle name="检查单元格 6 3 2" xfId="5104"/>
    <cellStyle name="检查单元格 6 4" xfId="5101"/>
    <cellStyle name="检查单元格 7" xfId="2120"/>
    <cellStyle name="检查单元格 7 2" xfId="2121"/>
    <cellStyle name="检查单元格 7 2 2" xfId="2122"/>
    <cellStyle name="检查单元格 7 2 2 2" xfId="5107"/>
    <cellStyle name="检查单元格 7 2 3" xfId="5106"/>
    <cellStyle name="检查单元格 7 3" xfId="2123"/>
    <cellStyle name="检查单元格 7 3 2" xfId="5108"/>
    <cellStyle name="检查单元格 7 4" xfId="5105"/>
    <cellStyle name="检查单元格 8" xfId="2124"/>
    <cellStyle name="检查单元格 8 2" xfId="2125"/>
    <cellStyle name="检查单元格 8 2 2" xfId="2126"/>
    <cellStyle name="检查单元格 8 2 2 2" xfId="5111"/>
    <cellStyle name="检查单元格 8 2 3" xfId="5110"/>
    <cellStyle name="检查单元格 8 3" xfId="2127"/>
    <cellStyle name="检查单元格 8 3 2" xfId="5112"/>
    <cellStyle name="检查单元格 8 4" xfId="5109"/>
    <cellStyle name="检查单元格 9" xfId="2128"/>
    <cellStyle name="检查单元格 9 2" xfId="2129"/>
    <cellStyle name="检查单元格 9 2 2" xfId="2130"/>
    <cellStyle name="检查单元格 9 2 2 2" xfId="5115"/>
    <cellStyle name="检查单元格 9 2 3" xfId="5114"/>
    <cellStyle name="检查单元格 9 3" xfId="2131"/>
    <cellStyle name="检查单元格 9 3 2" xfId="5116"/>
    <cellStyle name="检查单元格 9 4" xfId="5113"/>
    <cellStyle name="解释性文本 10" xfId="2132"/>
    <cellStyle name="解释性文本 10 2" xfId="2133"/>
    <cellStyle name="解释性文本 10 2 2" xfId="2134"/>
    <cellStyle name="解释性文本 10 2 2 2" xfId="5119"/>
    <cellStyle name="解释性文本 10 2 3" xfId="5118"/>
    <cellStyle name="解释性文本 10 3" xfId="2135"/>
    <cellStyle name="解释性文本 10 3 2" xfId="5120"/>
    <cellStyle name="解释性文本 10 4" xfId="5117"/>
    <cellStyle name="解释性文本 11" xfId="2136"/>
    <cellStyle name="解释性文本 11 2" xfId="2137"/>
    <cellStyle name="解释性文本 11 2 2" xfId="2138"/>
    <cellStyle name="解释性文本 11 2 2 2" xfId="5123"/>
    <cellStyle name="解释性文本 11 2 3" xfId="5122"/>
    <cellStyle name="解释性文本 11 3" xfId="2139"/>
    <cellStyle name="解释性文本 11 3 2" xfId="5124"/>
    <cellStyle name="解释性文本 11 4" xfId="5121"/>
    <cellStyle name="解释性文本 12" xfId="2140"/>
    <cellStyle name="解释性文本 12 2" xfId="2141"/>
    <cellStyle name="解释性文本 12 2 2" xfId="2142"/>
    <cellStyle name="解释性文本 12 2 2 2" xfId="5127"/>
    <cellStyle name="解释性文本 12 2 3" xfId="5126"/>
    <cellStyle name="解释性文本 12 3" xfId="2143"/>
    <cellStyle name="解释性文本 12 3 2" xfId="5128"/>
    <cellStyle name="解释性文本 12 4" xfId="5125"/>
    <cellStyle name="解释性文本 13" xfId="2144"/>
    <cellStyle name="解释性文本 13 2" xfId="2145"/>
    <cellStyle name="解释性文本 13 2 2" xfId="2146"/>
    <cellStyle name="解释性文本 13 2 2 2" xfId="5131"/>
    <cellStyle name="解释性文本 13 2 3" xfId="5130"/>
    <cellStyle name="解释性文本 13 3" xfId="2147"/>
    <cellStyle name="解释性文本 13 3 2" xfId="5132"/>
    <cellStyle name="解释性文本 13 4" xfId="5129"/>
    <cellStyle name="解释性文本 14" xfId="2148"/>
    <cellStyle name="解释性文本 14 2" xfId="2149"/>
    <cellStyle name="解释性文本 14 2 2" xfId="2150"/>
    <cellStyle name="解释性文本 14 2 2 2" xfId="5135"/>
    <cellStyle name="解释性文本 14 2 3" xfId="5134"/>
    <cellStyle name="解释性文本 14 3" xfId="2151"/>
    <cellStyle name="解释性文本 14 3 2" xfId="5136"/>
    <cellStyle name="解释性文本 14 4" xfId="5133"/>
    <cellStyle name="解释性文本 15" xfId="2152"/>
    <cellStyle name="解释性文本 15 2" xfId="2153"/>
    <cellStyle name="解释性文本 15 2 2" xfId="2154"/>
    <cellStyle name="解释性文本 15 2 2 2" xfId="5139"/>
    <cellStyle name="解释性文本 15 2 3" xfId="5138"/>
    <cellStyle name="解释性文本 15 3" xfId="2155"/>
    <cellStyle name="解释性文本 15 3 2" xfId="5140"/>
    <cellStyle name="解释性文本 15 4" xfId="5137"/>
    <cellStyle name="解释性文本 16" xfId="2156"/>
    <cellStyle name="解释性文本 16 2" xfId="2157"/>
    <cellStyle name="解释性文本 16 2 2" xfId="2158"/>
    <cellStyle name="解释性文本 16 2 2 2" xfId="5143"/>
    <cellStyle name="解释性文本 16 2 3" xfId="5142"/>
    <cellStyle name="解释性文本 16 3" xfId="2159"/>
    <cellStyle name="解释性文本 16 3 2" xfId="5144"/>
    <cellStyle name="解释性文本 16 4" xfId="5141"/>
    <cellStyle name="解释性文本 17" xfId="2160"/>
    <cellStyle name="解释性文本 17 2" xfId="2161"/>
    <cellStyle name="解释性文本 17 2 2" xfId="2162"/>
    <cellStyle name="解释性文本 17 2 2 2" xfId="5147"/>
    <cellStyle name="解释性文本 17 2 3" xfId="5146"/>
    <cellStyle name="解释性文本 17 3" xfId="2163"/>
    <cellStyle name="解释性文本 17 3 2" xfId="5148"/>
    <cellStyle name="解释性文本 17 4" xfId="2164"/>
    <cellStyle name="解释性文本 17 4 2" xfId="5149"/>
    <cellStyle name="解释性文本 17 5" xfId="5145"/>
    <cellStyle name="解释性文本 18" xfId="2165"/>
    <cellStyle name="解释性文本 18 2" xfId="5150"/>
    <cellStyle name="解释性文本 19" xfId="2166"/>
    <cellStyle name="解释性文本 19 2" xfId="5151"/>
    <cellStyle name="解释性文本 2" xfId="2167"/>
    <cellStyle name="解释性文本 2 2" xfId="2168"/>
    <cellStyle name="解释性文本 2 2 2" xfId="2169"/>
    <cellStyle name="解释性文本 2 2 2 2" xfId="5154"/>
    <cellStyle name="解释性文本 2 2 3" xfId="5153"/>
    <cellStyle name="解释性文本 2 3" xfId="2170"/>
    <cellStyle name="解释性文本 2 3 2" xfId="5155"/>
    <cellStyle name="解释性文本 2 4" xfId="2171"/>
    <cellStyle name="解释性文本 2 4 2" xfId="5156"/>
    <cellStyle name="解释性文本 2 5" xfId="5152"/>
    <cellStyle name="解释性文本 3" xfId="2172"/>
    <cellStyle name="解释性文本 3 2" xfId="2173"/>
    <cellStyle name="解释性文本 3 2 2" xfId="2174"/>
    <cellStyle name="解释性文本 3 2 2 2" xfId="5159"/>
    <cellStyle name="解释性文本 3 2 3" xfId="5158"/>
    <cellStyle name="解释性文本 3 3" xfId="2175"/>
    <cellStyle name="解释性文本 3 3 2" xfId="5160"/>
    <cellStyle name="解释性文本 3 4" xfId="5157"/>
    <cellStyle name="解释性文本 4" xfId="2176"/>
    <cellStyle name="解释性文本 4 2" xfId="2177"/>
    <cellStyle name="解释性文本 4 2 2" xfId="2178"/>
    <cellStyle name="解释性文本 4 2 2 2" xfId="5163"/>
    <cellStyle name="解释性文本 4 2 3" xfId="5162"/>
    <cellStyle name="解释性文本 4 3" xfId="2179"/>
    <cellStyle name="解释性文本 4 3 2" xfId="5164"/>
    <cellStyle name="解释性文本 4 4" xfId="5161"/>
    <cellStyle name="解释性文本 5" xfId="2180"/>
    <cellStyle name="解释性文本 5 2" xfId="2181"/>
    <cellStyle name="解释性文本 5 2 2" xfId="2182"/>
    <cellStyle name="解释性文本 5 2 2 2" xfId="5167"/>
    <cellStyle name="解释性文本 5 2 3" xfId="5166"/>
    <cellStyle name="解释性文本 5 3" xfId="2183"/>
    <cellStyle name="解释性文本 5 3 2" xfId="5168"/>
    <cellStyle name="解释性文本 5 4" xfId="5165"/>
    <cellStyle name="解释性文本 6" xfId="2184"/>
    <cellStyle name="解释性文本 6 2" xfId="2185"/>
    <cellStyle name="解释性文本 6 2 2" xfId="2186"/>
    <cellStyle name="解释性文本 6 2 2 2" xfId="5171"/>
    <cellStyle name="解释性文本 6 2 3" xfId="5170"/>
    <cellStyle name="解释性文本 6 3" xfId="2187"/>
    <cellStyle name="解释性文本 6 3 2" xfId="5172"/>
    <cellStyle name="解释性文本 6 4" xfId="5169"/>
    <cellStyle name="解释性文本 7" xfId="2188"/>
    <cellStyle name="解释性文本 7 2" xfId="2189"/>
    <cellStyle name="解释性文本 7 2 2" xfId="2190"/>
    <cellStyle name="解释性文本 7 2 2 2" xfId="5175"/>
    <cellStyle name="解释性文本 7 2 3" xfId="5174"/>
    <cellStyle name="解释性文本 7 3" xfId="2191"/>
    <cellStyle name="解释性文本 7 3 2" xfId="5176"/>
    <cellStyle name="解释性文本 7 4" xfId="5173"/>
    <cellStyle name="解释性文本 8" xfId="2192"/>
    <cellStyle name="解释性文本 8 2" xfId="2193"/>
    <cellStyle name="解释性文本 8 2 2" xfId="2194"/>
    <cellStyle name="解释性文本 8 2 2 2" xfId="5179"/>
    <cellStyle name="解释性文本 8 2 3" xfId="5178"/>
    <cellStyle name="解释性文本 8 3" xfId="2195"/>
    <cellStyle name="解释性文本 8 3 2" xfId="5180"/>
    <cellStyle name="解释性文本 8 4" xfId="5177"/>
    <cellStyle name="解释性文本 9" xfId="2196"/>
    <cellStyle name="解释性文本 9 2" xfId="2197"/>
    <cellStyle name="解释性文本 9 2 2" xfId="2198"/>
    <cellStyle name="解释性文本 9 2 2 2" xfId="5183"/>
    <cellStyle name="解释性文本 9 2 3" xfId="5182"/>
    <cellStyle name="解释性文本 9 3" xfId="2199"/>
    <cellStyle name="解释性文本 9 3 2" xfId="5184"/>
    <cellStyle name="解释性文本 9 4" xfId="5181"/>
    <cellStyle name="警告文本 10" xfId="2200"/>
    <cellStyle name="警告文本 10 2" xfId="2201"/>
    <cellStyle name="警告文本 10 2 2" xfId="2202"/>
    <cellStyle name="警告文本 10 2 2 2" xfId="5187"/>
    <cellStyle name="警告文本 10 2 3" xfId="5186"/>
    <cellStyle name="警告文本 10 3" xfId="2203"/>
    <cellStyle name="警告文本 10 3 2" xfId="5188"/>
    <cellStyle name="警告文本 10 4" xfId="5185"/>
    <cellStyle name="警告文本 11" xfId="2204"/>
    <cellStyle name="警告文本 11 2" xfId="2205"/>
    <cellStyle name="警告文本 11 2 2" xfId="2206"/>
    <cellStyle name="警告文本 11 2 2 2" xfId="5191"/>
    <cellStyle name="警告文本 11 2 3" xfId="5190"/>
    <cellStyle name="警告文本 11 3" xfId="2207"/>
    <cellStyle name="警告文本 11 3 2" xfId="5192"/>
    <cellStyle name="警告文本 11 4" xfId="5189"/>
    <cellStyle name="警告文本 12" xfId="2208"/>
    <cellStyle name="警告文本 12 2" xfId="2209"/>
    <cellStyle name="警告文本 12 2 2" xfId="2210"/>
    <cellStyle name="警告文本 12 2 2 2" xfId="5195"/>
    <cellStyle name="警告文本 12 2 3" xfId="5194"/>
    <cellStyle name="警告文本 12 3" xfId="2211"/>
    <cellStyle name="警告文本 12 3 2" xfId="5196"/>
    <cellStyle name="警告文本 12 4" xfId="5193"/>
    <cellStyle name="警告文本 13" xfId="2212"/>
    <cellStyle name="警告文本 13 2" xfId="2213"/>
    <cellStyle name="警告文本 13 2 2" xfId="2214"/>
    <cellStyle name="警告文本 13 2 2 2" xfId="5199"/>
    <cellStyle name="警告文本 13 2 3" xfId="5198"/>
    <cellStyle name="警告文本 13 3" xfId="2215"/>
    <cellStyle name="警告文本 13 3 2" xfId="5200"/>
    <cellStyle name="警告文本 13 4" xfId="5197"/>
    <cellStyle name="警告文本 14" xfId="2216"/>
    <cellStyle name="警告文本 14 2" xfId="2217"/>
    <cellStyle name="警告文本 14 2 2" xfId="2218"/>
    <cellStyle name="警告文本 14 2 2 2" xfId="5203"/>
    <cellStyle name="警告文本 14 2 3" xfId="5202"/>
    <cellStyle name="警告文本 14 3" xfId="2219"/>
    <cellStyle name="警告文本 14 3 2" xfId="5204"/>
    <cellStyle name="警告文本 14 4" xfId="5201"/>
    <cellStyle name="警告文本 15" xfId="2220"/>
    <cellStyle name="警告文本 15 2" xfId="2221"/>
    <cellStyle name="警告文本 15 2 2" xfId="2222"/>
    <cellStyle name="警告文本 15 2 2 2" xfId="5207"/>
    <cellStyle name="警告文本 15 2 3" xfId="5206"/>
    <cellStyle name="警告文本 15 3" xfId="2223"/>
    <cellStyle name="警告文本 15 3 2" xfId="5208"/>
    <cellStyle name="警告文本 15 4" xfId="5205"/>
    <cellStyle name="警告文本 16" xfId="2224"/>
    <cellStyle name="警告文本 16 2" xfId="2225"/>
    <cellStyle name="警告文本 16 2 2" xfId="2226"/>
    <cellStyle name="警告文本 16 2 2 2" xfId="5211"/>
    <cellStyle name="警告文本 16 2 3" xfId="5210"/>
    <cellStyle name="警告文本 16 3" xfId="2227"/>
    <cellStyle name="警告文本 16 3 2" xfId="5212"/>
    <cellStyle name="警告文本 16 4" xfId="5209"/>
    <cellStyle name="警告文本 17" xfId="2228"/>
    <cellStyle name="警告文本 17 2" xfId="2229"/>
    <cellStyle name="警告文本 17 2 2" xfId="2230"/>
    <cellStyle name="警告文本 17 2 2 2" xfId="5215"/>
    <cellStyle name="警告文本 17 2 3" xfId="5214"/>
    <cellStyle name="警告文本 17 3" xfId="2231"/>
    <cellStyle name="警告文本 17 3 2" xfId="5216"/>
    <cellStyle name="警告文本 17 4" xfId="2232"/>
    <cellStyle name="警告文本 17 4 2" xfId="5217"/>
    <cellStyle name="警告文本 17 5" xfId="5213"/>
    <cellStyle name="警告文本 18" xfId="2233"/>
    <cellStyle name="警告文本 18 2" xfId="5218"/>
    <cellStyle name="警告文本 19" xfId="2234"/>
    <cellStyle name="警告文本 19 2" xfId="5219"/>
    <cellStyle name="警告文本 2" xfId="2235"/>
    <cellStyle name="警告文本 2 2" xfId="2236"/>
    <cellStyle name="警告文本 2 2 2" xfId="2237"/>
    <cellStyle name="警告文本 2 2 2 2" xfId="5222"/>
    <cellStyle name="警告文本 2 2 3" xfId="5221"/>
    <cellStyle name="警告文本 2 3" xfId="2238"/>
    <cellStyle name="警告文本 2 3 2" xfId="5223"/>
    <cellStyle name="警告文本 2 4" xfId="2239"/>
    <cellStyle name="警告文本 2 4 2" xfId="5224"/>
    <cellStyle name="警告文本 2 5" xfId="5220"/>
    <cellStyle name="警告文本 3" xfId="2240"/>
    <cellStyle name="警告文本 3 2" xfId="2241"/>
    <cellStyle name="警告文本 3 2 2" xfId="2242"/>
    <cellStyle name="警告文本 3 2 2 2" xfId="5227"/>
    <cellStyle name="警告文本 3 2 3" xfId="5226"/>
    <cellStyle name="警告文本 3 3" xfId="2243"/>
    <cellStyle name="警告文本 3 3 2" xfId="5228"/>
    <cellStyle name="警告文本 3 4" xfId="5225"/>
    <cellStyle name="警告文本 4" xfId="2244"/>
    <cellStyle name="警告文本 4 2" xfId="2245"/>
    <cellStyle name="警告文本 4 2 2" xfId="2246"/>
    <cellStyle name="警告文本 4 2 2 2" xfId="5231"/>
    <cellStyle name="警告文本 4 2 3" xfId="5230"/>
    <cellStyle name="警告文本 4 3" xfId="2247"/>
    <cellStyle name="警告文本 4 3 2" xfId="5232"/>
    <cellStyle name="警告文本 4 4" xfId="5229"/>
    <cellStyle name="警告文本 5" xfId="2248"/>
    <cellStyle name="警告文本 5 2" xfId="2249"/>
    <cellStyle name="警告文本 5 2 2" xfId="2250"/>
    <cellStyle name="警告文本 5 2 2 2" xfId="5235"/>
    <cellStyle name="警告文本 5 2 3" xfId="5234"/>
    <cellStyle name="警告文本 5 3" xfId="2251"/>
    <cellStyle name="警告文本 5 3 2" xfId="5236"/>
    <cellStyle name="警告文本 5 4" xfId="5233"/>
    <cellStyle name="警告文本 6" xfId="2252"/>
    <cellStyle name="警告文本 6 2" xfId="2253"/>
    <cellStyle name="警告文本 6 2 2" xfId="2254"/>
    <cellStyle name="警告文本 6 2 2 2" xfId="5239"/>
    <cellStyle name="警告文本 6 2 3" xfId="5238"/>
    <cellStyle name="警告文本 6 3" xfId="2255"/>
    <cellStyle name="警告文本 6 3 2" xfId="5240"/>
    <cellStyle name="警告文本 6 4" xfId="5237"/>
    <cellStyle name="警告文本 7" xfId="2256"/>
    <cellStyle name="警告文本 7 2" xfId="2257"/>
    <cellStyle name="警告文本 7 2 2" xfId="2258"/>
    <cellStyle name="警告文本 7 2 2 2" xfId="5243"/>
    <cellStyle name="警告文本 7 2 3" xfId="5242"/>
    <cellStyle name="警告文本 7 3" xfId="2259"/>
    <cellStyle name="警告文本 7 3 2" xfId="5244"/>
    <cellStyle name="警告文本 7 4" xfId="5241"/>
    <cellStyle name="警告文本 8" xfId="2260"/>
    <cellStyle name="警告文本 8 2" xfId="2261"/>
    <cellStyle name="警告文本 8 2 2" xfId="2262"/>
    <cellStyle name="警告文本 8 2 2 2" xfId="5247"/>
    <cellStyle name="警告文本 8 2 3" xfId="5246"/>
    <cellStyle name="警告文本 8 3" xfId="2263"/>
    <cellStyle name="警告文本 8 3 2" xfId="5248"/>
    <cellStyle name="警告文本 8 4" xfId="5245"/>
    <cellStyle name="警告文本 9" xfId="2264"/>
    <cellStyle name="警告文本 9 2" xfId="2265"/>
    <cellStyle name="警告文本 9 2 2" xfId="2266"/>
    <cellStyle name="警告文本 9 2 2 2" xfId="5251"/>
    <cellStyle name="警告文本 9 2 3" xfId="5250"/>
    <cellStyle name="警告文本 9 3" xfId="2267"/>
    <cellStyle name="警告文本 9 3 2" xfId="5252"/>
    <cellStyle name="警告文本 9 4" xfId="5249"/>
    <cellStyle name="链接单元格 10" xfId="2268"/>
    <cellStyle name="链接单元格 10 2" xfId="2269"/>
    <cellStyle name="链接单元格 10 2 2" xfId="2270"/>
    <cellStyle name="链接单元格 10 2 2 2" xfId="5255"/>
    <cellStyle name="链接单元格 10 2 3" xfId="5254"/>
    <cellStyle name="链接单元格 10 3" xfId="2271"/>
    <cellStyle name="链接单元格 10 3 2" xfId="5256"/>
    <cellStyle name="链接单元格 10 4" xfId="5253"/>
    <cellStyle name="链接单元格 11" xfId="2272"/>
    <cellStyle name="链接单元格 11 2" xfId="2273"/>
    <cellStyle name="链接单元格 11 2 2" xfId="2274"/>
    <cellStyle name="链接单元格 11 2 2 2" xfId="5259"/>
    <cellStyle name="链接单元格 11 2 3" xfId="5258"/>
    <cellStyle name="链接单元格 11 3" xfId="2275"/>
    <cellStyle name="链接单元格 11 3 2" xfId="5260"/>
    <cellStyle name="链接单元格 11 4" xfId="5257"/>
    <cellStyle name="链接单元格 12" xfId="2276"/>
    <cellStyle name="链接单元格 12 2" xfId="2277"/>
    <cellStyle name="链接单元格 12 2 2" xfId="2278"/>
    <cellStyle name="链接单元格 12 2 2 2" xfId="5263"/>
    <cellStyle name="链接单元格 12 2 3" xfId="5262"/>
    <cellStyle name="链接单元格 12 3" xfId="2279"/>
    <cellStyle name="链接单元格 12 3 2" xfId="5264"/>
    <cellStyle name="链接单元格 12 4" xfId="5261"/>
    <cellStyle name="链接单元格 13" xfId="2280"/>
    <cellStyle name="链接单元格 13 2" xfId="2281"/>
    <cellStyle name="链接单元格 13 2 2" xfId="2282"/>
    <cellStyle name="链接单元格 13 2 2 2" xfId="5267"/>
    <cellStyle name="链接单元格 13 2 3" xfId="5266"/>
    <cellStyle name="链接单元格 13 3" xfId="2283"/>
    <cellStyle name="链接单元格 13 3 2" xfId="5268"/>
    <cellStyle name="链接单元格 13 4" xfId="5265"/>
    <cellStyle name="链接单元格 14" xfId="2284"/>
    <cellStyle name="链接单元格 14 2" xfId="2285"/>
    <cellStyle name="链接单元格 14 2 2" xfId="2286"/>
    <cellStyle name="链接单元格 14 2 2 2" xfId="5271"/>
    <cellStyle name="链接单元格 14 2 3" xfId="5270"/>
    <cellStyle name="链接单元格 14 3" xfId="2287"/>
    <cellStyle name="链接单元格 14 3 2" xfId="5272"/>
    <cellStyle name="链接单元格 14 4" xfId="5269"/>
    <cellStyle name="链接单元格 15" xfId="2288"/>
    <cellStyle name="链接单元格 15 2" xfId="2289"/>
    <cellStyle name="链接单元格 15 2 2" xfId="2290"/>
    <cellStyle name="链接单元格 15 2 2 2" xfId="5275"/>
    <cellStyle name="链接单元格 15 2 3" xfId="5274"/>
    <cellStyle name="链接单元格 15 3" xfId="2291"/>
    <cellStyle name="链接单元格 15 3 2" xfId="5276"/>
    <cellStyle name="链接单元格 15 4" xfId="5273"/>
    <cellStyle name="链接单元格 16" xfId="2292"/>
    <cellStyle name="链接单元格 16 2" xfId="2293"/>
    <cellStyle name="链接单元格 16 2 2" xfId="2294"/>
    <cellStyle name="链接单元格 16 2 2 2" xfId="5279"/>
    <cellStyle name="链接单元格 16 2 3" xfId="5278"/>
    <cellStyle name="链接单元格 16 3" xfId="2295"/>
    <cellStyle name="链接单元格 16 3 2" xfId="5280"/>
    <cellStyle name="链接单元格 16 4" xfId="5277"/>
    <cellStyle name="链接单元格 17" xfId="2296"/>
    <cellStyle name="链接单元格 17 2" xfId="2297"/>
    <cellStyle name="链接单元格 17 2 2" xfId="2298"/>
    <cellStyle name="链接单元格 17 2 2 2" xfId="5283"/>
    <cellStyle name="链接单元格 17 2 3" xfId="5282"/>
    <cellStyle name="链接单元格 17 3" xfId="2299"/>
    <cellStyle name="链接单元格 17 3 2" xfId="5284"/>
    <cellStyle name="链接单元格 17 4" xfId="2300"/>
    <cellStyle name="链接单元格 17 4 2" xfId="5285"/>
    <cellStyle name="链接单元格 17 5" xfId="5281"/>
    <cellStyle name="链接单元格 18" xfId="2301"/>
    <cellStyle name="链接单元格 18 2" xfId="5286"/>
    <cellStyle name="链接单元格 19" xfId="2302"/>
    <cellStyle name="链接单元格 19 2" xfId="5287"/>
    <cellStyle name="链接单元格 2" xfId="2303"/>
    <cellStyle name="链接单元格 2 2" xfId="2304"/>
    <cellStyle name="链接单元格 2 2 2" xfId="2305"/>
    <cellStyle name="链接单元格 2 2 2 2" xfId="5290"/>
    <cellStyle name="链接单元格 2 2 3" xfId="5289"/>
    <cellStyle name="链接单元格 2 3" xfId="2306"/>
    <cellStyle name="链接单元格 2 3 2" xfId="5291"/>
    <cellStyle name="链接单元格 2 4" xfId="2307"/>
    <cellStyle name="链接单元格 2 4 2" xfId="5292"/>
    <cellStyle name="链接单元格 2 5" xfId="5288"/>
    <cellStyle name="链接单元格 3" xfId="2308"/>
    <cellStyle name="链接单元格 3 2" xfId="2309"/>
    <cellStyle name="链接单元格 3 2 2" xfId="2310"/>
    <cellStyle name="链接单元格 3 2 2 2" xfId="5295"/>
    <cellStyle name="链接单元格 3 2 3" xfId="5294"/>
    <cellStyle name="链接单元格 3 3" xfId="2311"/>
    <cellStyle name="链接单元格 3 3 2" xfId="5296"/>
    <cellStyle name="链接单元格 3 4" xfId="5293"/>
    <cellStyle name="链接单元格 4" xfId="2312"/>
    <cellStyle name="链接单元格 4 2" xfId="2313"/>
    <cellStyle name="链接单元格 4 2 2" xfId="2314"/>
    <cellStyle name="链接单元格 4 2 2 2" xfId="5299"/>
    <cellStyle name="链接单元格 4 2 3" xfId="5298"/>
    <cellStyle name="链接单元格 4 3" xfId="2315"/>
    <cellStyle name="链接单元格 4 3 2" xfId="5300"/>
    <cellStyle name="链接单元格 4 4" xfId="5297"/>
    <cellStyle name="链接单元格 5" xfId="2316"/>
    <cellStyle name="链接单元格 5 2" xfId="2317"/>
    <cellStyle name="链接单元格 5 2 2" xfId="2318"/>
    <cellStyle name="链接单元格 5 2 2 2" xfId="5303"/>
    <cellStyle name="链接单元格 5 2 3" xfId="5302"/>
    <cellStyle name="链接单元格 5 3" xfId="2319"/>
    <cellStyle name="链接单元格 5 3 2" xfId="5304"/>
    <cellStyle name="链接单元格 5 4" xfId="5301"/>
    <cellStyle name="链接单元格 6" xfId="2320"/>
    <cellStyle name="链接单元格 6 2" xfId="2321"/>
    <cellStyle name="链接单元格 6 2 2" xfId="2322"/>
    <cellStyle name="链接单元格 6 2 2 2" xfId="5307"/>
    <cellStyle name="链接单元格 6 2 3" xfId="5306"/>
    <cellStyle name="链接单元格 6 3" xfId="2323"/>
    <cellStyle name="链接单元格 6 3 2" xfId="5308"/>
    <cellStyle name="链接单元格 6 4" xfId="5305"/>
    <cellStyle name="链接单元格 7" xfId="2324"/>
    <cellStyle name="链接单元格 7 2" xfId="2325"/>
    <cellStyle name="链接单元格 7 2 2" xfId="2326"/>
    <cellStyle name="链接单元格 7 2 2 2" xfId="5311"/>
    <cellStyle name="链接单元格 7 2 3" xfId="5310"/>
    <cellStyle name="链接单元格 7 3" xfId="2327"/>
    <cellStyle name="链接单元格 7 3 2" xfId="5312"/>
    <cellStyle name="链接单元格 7 4" xfId="5309"/>
    <cellStyle name="链接单元格 8" xfId="2328"/>
    <cellStyle name="链接单元格 8 2" xfId="2329"/>
    <cellStyle name="链接单元格 8 2 2" xfId="2330"/>
    <cellStyle name="链接单元格 8 2 2 2" xfId="5315"/>
    <cellStyle name="链接单元格 8 2 3" xfId="5314"/>
    <cellStyle name="链接单元格 8 3" xfId="2331"/>
    <cellStyle name="链接单元格 8 3 2" xfId="5316"/>
    <cellStyle name="链接单元格 8 4" xfId="5313"/>
    <cellStyle name="链接单元格 9" xfId="2332"/>
    <cellStyle name="链接单元格 9 2" xfId="2333"/>
    <cellStyle name="链接单元格 9 2 2" xfId="2334"/>
    <cellStyle name="链接单元格 9 2 2 2" xfId="5319"/>
    <cellStyle name="链接单元格 9 2 3" xfId="5318"/>
    <cellStyle name="链接单元格 9 3" xfId="2335"/>
    <cellStyle name="链接单元格 9 3 2" xfId="5320"/>
    <cellStyle name="链接单元格 9 4" xfId="5317"/>
    <cellStyle name="千位分隔" xfId="2336" builtinId="3"/>
    <cellStyle name="千位分隔 2" xfId="5321"/>
    <cellStyle name="强调文字颜色 1 10" xfId="2337"/>
    <cellStyle name="强调文字颜色 1 10 2" xfId="2338"/>
    <cellStyle name="强调文字颜色 1 10 2 2" xfId="2339"/>
    <cellStyle name="强调文字颜色 1 10 2 2 2" xfId="5324"/>
    <cellStyle name="强调文字颜色 1 10 2 3" xfId="5323"/>
    <cellStyle name="强调文字颜色 1 10 3" xfId="2340"/>
    <cellStyle name="强调文字颜色 1 10 3 2" xfId="5325"/>
    <cellStyle name="强调文字颜色 1 10 4" xfId="5322"/>
    <cellStyle name="强调文字颜色 1 11" xfId="2341"/>
    <cellStyle name="强调文字颜色 1 11 2" xfId="2342"/>
    <cellStyle name="强调文字颜色 1 11 2 2" xfId="2343"/>
    <cellStyle name="强调文字颜色 1 11 2 2 2" xfId="5328"/>
    <cellStyle name="强调文字颜色 1 11 2 3" xfId="5327"/>
    <cellStyle name="强调文字颜色 1 11 3" xfId="2344"/>
    <cellStyle name="强调文字颜色 1 11 3 2" xfId="5329"/>
    <cellStyle name="强调文字颜色 1 11 4" xfId="5326"/>
    <cellStyle name="强调文字颜色 1 12" xfId="2345"/>
    <cellStyle name="强调文字颜色 1 12 2" xfId="2346"/>
    <cellStyle name="强调文字颜色 1 12 2 2" xfId="2347"/>
    <cellStyle name="强调文字颜色 1 12 2 2 2" xfId="5332"/>
    <cellStyle name="强调文字颜色 1 12 2 3" xfId="5331"/>
    <cellStyle name="强调文字颜色 1 12 3" xfId="2348"/>
    <cellStyle name="强调文字颜色 1 12 3 2" xfId="5333"/>
    <cellStyle name="强调文字颜色 1 12 4" xfId="5330"/>
    <cellStyle name="强调文字颜色 1 13" xfId="2349"/>
    <cellStyle name="强调文字颜色 1 13 2" xfId="2350"/>
    <cellStyle name="强调文字颜色 1 13 2 2" xfId="2351"/>
    <cellStyle name="强调文字颜色 1 13 2 2 2" xfId="5336"/>
    <cellStyle name="强调文字颜色 1 13 2 3" xfId="5335"/>
    <cellStyle name="强调文字颜色 1 13 3" xfId="2352"/>
    <cellStyle name="强调文字颜色 1 13 3 2" xfId="5337"/>
    <cellStyle name="强调文字颜色 1 13 4" xfId="5334"/>
    <cellStyle name="强调文字颜色 1 14" xfId="2353"/>
    <cellStyle name="强调文字颜色 1 14 2" xfId="2354"/>
    <cellStyle name="强调文字颜色 1 14 2 2" xfId="2355"/>
    <cellStyle name="强调文字颜色 1 14 2 2 2" xfId="5340"/>
    <cellStyle name="强调文字颜色 1 14 2 3" xfId="5339"/>
    <cellStyle name="强调文字颜色 1 14 3" xfId="2356"/>
    <cellStyle name="强调文字颜色 1 14 3 2" xfId="5341"/>
    <cellStyle name="强调文字颜色 1 14 4" xfId="5338"/>
    <cellStyle name="强调文字颜色 1 15" xfId="2357"/>
    <cellStyle name="强调文字颜色 1 15 2" xfId="2358"/>
    <cellStyle name="强调文字颜色 1 15 2 2" xfId="2359"/>
    <cellStyle name="强调文字颜色 1 15 2 2 2" xfId="5344"/>
    <cellStyle name="强调文字颜色 1 15 2 3" xfId="5343"/>
    <cellStyle name="强调文字颜色 1 15 3" xfId="2360"/>
    <cellStyle name="强调文字颜色 1 15 3 2" xfId="5345"/>
    <cellStyle name="强调文字颜色 1 15 4" xfId="5342"/>
    <cellStyle name="强调文字颜色 1 16" xfId="2361"/>
    <cellStyle name="强调文字颜色 1 16 2" xfId="2362"/>
    <cellStyle name="强调文字颜色 1 16 2 2" xfId="2363"/>
    <cellStyle name="强调文字颜色 1 16 2 2 2" xfId="5348"/>
    <cellStyle name="强调文字颜色 1 16 2 3" xfId="5347"/>
    <cellStyle name="强调文字颜色 1 16 3" xfId="2364"/>
    <cellStyle name="强调文字颜色 1 16 3 2" xfId="5349"/>
    <cellStyle name="强调文字颜色 1 16 4" xfId="5346"/>
    <cellStyle name="强调文字颜色 1 17" xfId="2365"/>
    <cellStyle name="强调文字颜色 1 17 2" xfId="2366"/>
    <cellStyle name="强调文字颜色 1 17 2 2" xfId="2367"/>
    <cellStyle name="强调文字颜色 1 17 2 2 2" xfId="5352"/>
    <cellStyle name="强调文字颜色 1 17 2 3" xfId="5351"/>
    <cellStyle name="强调文字颜色 1 17 3" xfId="2368"/>
    <cellStyle name="强调文字颜色 1 17 3 2" xfId="5353"/>
    <cellStyle name="强调文字颜色 1 17 4" xfId="2369"/>
    <cellStyle name="强调文字颜色 1 17 4 2" xfId="5354"/>
    <cellStyle name="强调文字颜色 1 17 5" xfId="5350"/>
    <cellStyle name="强调文字颜色 1 18" xfId="2370"/>
    <cellStyle name="强调文字颜色 1 18 2" xfId="5355"/>
    <cellStyle name="强调文字颜色 1 19" xfId="2371"/>
    <cellStyle name="强调文字颜色 1 19 2" xfId="5356"/>
    <cellStyle name="强调文字颜色 1 2" xfId="2372"/>
    <cellStyle name="强调文字颜色 1 2 2" xfId="2373"/>
    <cellStyle name="强调文字颜色 1 2 2 2" xfId="2374"/>
    <cellStyle name="强调文字颜色 1 2 2 2 2" xfId="5359"/>
    <cellStyle name="强调文字颜色 1 2 2 3" xfId="5358"/>
    <cellStyle name="强调文字颜色 1 2 3" xfId="2375"/>
    <cellStyle name="强调文字颜色 1 2 3 2" xfId="5360"/>
    <cellStyle name="强调文字颜色 1 2 4" xfId="5357"/>
    <cellStyle name="强调文字颜色 1 3" xfId="2376"/>
    <cellStyle name="强调文字颜色 1 3 2" xfId="2377"/>
    <cellStyle name="强调文字颜色 1 3 2 2" xfId="2378"/>
    <cellStyle name="强调文字颜色 1 3 2 2 2" xfId="5363"/>
    <cellStyle name="强调文字颜色 1 3 2 3" xfId="5362"/>
    <cellStyle name="强调文字颜色 1 3 3" xfId="2379"/>
    <cellStyle name="强调文字颜色 1 3 3 2" xfId="5364"/>
    <cellStyle name="强调文字颜色 1 3 4" xfId="5361"/>
    <cellStyle name="强调文字颜色 1 4" xfId="2380"/>
    <cellStyle name="强调文字颜色 1 4 2" xfId="2381"/>
    <cellStyle name="强调文字颜色 1 4 2 2" xfId="2382"/>
    <cellStyle name="强调文字颜色 1 4 2 2 2" xfId="5367"/>
    <cellStyle name="强调文字颜色 1 4 2 3" xfId="5366"/>
    <cellStyle name="强调文字颜色 1 4 3" xfId="2383"/>
    <cellStyle name="强调文字颜色 1 4 3 2" xfId="5368"/>
    <cellStyle name="强调文字颜色 1 4 4" xfId="5365"/>
    <cellStyle name="强调文字颜色 1 5" xfId="2384"/>
    <cellStyle name="强调文字颜色 1 5 2" xfId="2385"/>
    <cellStyle name="强调文字颜色 1 5 2 2" xfId="2386"/>
    <cellStyle name="强调文字颜色 1 5 2 2 2" xfId="5371"/>
    <cellStyle name="强调文字颜色 1 5 2 3" xfId="5370"/>
    <cellStyle name="强调文字颜色 1 5 3" xfId="2387"/>
    <cellStyle name="强调文字颜色 1 5 3 2" xfId="5372"/>
    <cellStyle name="强调文字颜色 1 5 4" xfId="5369"/>
    <cellStyle name="强调文字颜色 1 6" xfId="2388"/>
    <cellStyle name="强调文字颜色 1 6 2" xfId="2389"/>
    <cellStyle name="强调文字颜色 1 6 2 2" xfId="2390"/>
    <cellStyle name="强调文字颜色 1 6 2 2 2" xfId="5375"/>
    <cellStyle name="强调文字颜色 1 6 2 3" xfId="5374"/>
    <cellStyle name="强调文字颜色 1 6 3" xfId="2391"/>
    <cellStyle name="强调文字颜色 1 6 3 2" xfId="5376"/>
    <cellStyle name="强调文字颜色 1 6 4" xfId="5373"/>
    <cellStyle name="强调文字颜色 1 7" xfId="2392"/>
    <cellStyle name="强调文字颜色 1 7 2" xfId="2393"/>
    <cellStyle name="强调文字颜色 1 7 2 2" xfId="2394"/>
    <cellStyle name="强调文字颜色 1 7 2 2 2" xfId="5379"/>
    <cellStyle name="强调文字颜色 1 7 2 3" xfId="5378"/>
    <cellStyle name="强调文字颜色 1 7 3" xfId="2395"/>
    <cellStyle name="强调文字颜色 1 7 3 2" xfId="5380"/>
    <cellStyle name="强调文字颜色 1 7 4" xfId="5377"/>
    <cellStyle name="强调文字颜色 1 8" xfId="2396"/>
    <cellStyle name="强调文字颜色 1 8 2" xfId="2397"/>
    <cellStyle name="强调文字颜色 1 8 2 2" xfId="2398"/>
    <cellStyle name="强调文字颜色 1 8 2 2 2" xfId="5383"/>
    <cellStyle name="强调文字颜色 1 8 2 3" xfId="5382"/>
    <cellStyle name="强调文字颜色 1 8 3" xfId="2399"/>
    <cellStyle name="强调文字颜色 1 8 3 2" xfId="5384"/>
    <cellStyle name="强调文字颜色 1 8 4" xfId="5381"/>
    <cellStyle name="强调文字颜色 1 9" xfId="2400"/>
    <cellStyle name="强调文字颜色 1 9 2" xfId="2401"/>
    <cellStyle name="强调文字颜色 1 9 2 2" xfId="2402"/>
    <cellStyle name="强调文字颜色 1 9 2 2 2" xfId="5387"/>
    <cellStyle name="强调文字颜色 1 9 2 3" xfId="5386"/>
    <cellStyle name="强调文字颜色 1 9 3" xfId="2403"/>
    <cellStyle name="强调文字颜色 1 9 3 2" xfId="5388"/>
    <cellStyle name="强调文字颜色 1 9 4" xfId="5385"/>
    <cellStyle name="强调文字颜色 2 10" xfId="2404"/>
    <cellStyle name="强调文字颜色 2 10 2" xfId="2405"/>
    <cellStyle name="强调文字颜色 2 10 2 2" xfId="2406"/>
    <cellStyle name="强调文字颜色 2 10 2 2 2" xfId="5391"/>
    <cellStyle name="强调文字颜色 2 10 2 3" xfId="5390"/>
    <cellStyle name="强调文字颜色 2 10 3" xfId="2407"/>
    <cellStyle name="强调文字颜色 2 10 3 2" xfId="5392"/>
    <cellStyle name="强调文字颜色 2 10 4" xfId="5389"/>
    <cellStyle name="强调文字颜色 2 11" xfId="2408"/>
    <cellStyle name="强调文字颜色 2 11 2" xfId="2409"/>
    <cellStyle name="强调文字颜色 2 11 2 2" xfId="2410"/>
    <cellStyle name="强调文字颜色 2 11 2 2 2" xfId="5395"/>
    <cellStyle name="强调文字颜色 2 11 2 3" xfId="5394"/>
    <cellStyle name="强调文字颜色 2 11 3" xfId="2411"/>
    <cellStyle name="强调文字颜色 2 11 3 2" xfId="5396"/>
    <cellStyle name="强调文字颜色 2 11 4" xfId="5393"/>
    <cellStyle name="强调文字颜色 2 12" xfId="2412"/>
    <cellStyle name="强调文字颜色 2 12 2" xfId="2413"/>
    <cellStyle name="强调文字颜色 2 12 2 2" xfId="2414"/>
    <cellStyle name="强调文字颜色 2 12 2 2 2" xfId="5399"/>
    <cellStyle name="强调文字颜色 2 12 2 3" xfId="5398"/>
    <cellStyle name="强调文字颜色 2 12 3" xfId="2415"/>
    <cellStyle name="强调文字颜色 2 12 3 2" xfId="5400"/>
    <cellStyle name="强调文字颜色 2 12 4" xfId="5397"/>
    <cellStyle name="强调文字颜色 2 13" xfId="2416"/>
    <cellStyle name="强调文字颜色 2 13 2" xfId="2417"/>
    <cellStyle name="强调文字颜色 2 13 2 2" xfId="2418"/>
    <cellStyle name="强调文字颜色 2 13 2 2 2" xfId="5403"/>
    <cellStyle name="强调文字颜色 2 13 2 3" xfId="5402"/>
    <cellStyle name="强调文字颜色 2 13 3" xfId="2419"/>
    <cellStyle name="强调文字颜色 2 13 3 2" xfId="5404"/>
    <cellStyle name="强调文字颜色 2 13 4" xfId="5401"/>
    <cellStyle name="强调文字颜色 2 14" xfId="2420"/>
    <cellStyle name="强调文字颜色 2 14 2" xfId="2421"/>
    <cellStyle name="强调文字颜色 2 14 2 2" xfId="2422"/>
    <cellStyle name="强调文字颜色 2 14 2 2 2" xfId="5407"/>
    <cellStyle name="强调文字颜色 2 14 2 3" xfId="5406"/>
    <cellStyle name="强调文字颜色 2 14 3" xfId="2423"/>
    <cellStyle name="强调文字颜色 2 14 3 2" xfId="5408"/>
    <cellStyle name="强调文字颜色 2 14 4" xfId="5405"/>
    <cellStyle name="强调文字颜色 2 15" xfId="2424"/>
    <cellStyle name="强调文字颜色 2 15 2" xfId="2425"/>
    <cellStyle name="强调文字颜色 2 15 2 2" xfId="2426"/>
    <cellStyle name="强调文字颜色 2 15 2 2 2" xfId="5411"/>
    <cellStyle name="强调文字颜色 2 15 2 3" xfId="5410"/>
    <cellStyle name="强调文字颜色 2 15 3" xfId="2427"/>
    <cellStyle name="强调文字颜色 2 15 3 2" xfId="5412"/>
    <cellStyle name="强调文字颜色 2 15 4" xfId="5409"/>
    <cellStyle name="强调文字颜色 2 16" xfId="2428"/>
    <cellStyle name="强调文字颜色 2 16 2" xfId="2429"/>
    <cellStyle name="强调文字颜色 2 16 2 2" xfId="2430"/>
    <cellStyle name="强调文字颜色 2 16 2 2 2" xfId="5415"/>
    <cellStyle name="强调文字颜色 2 16 2 3" xfId="5414"/>
    <cellStyle name="强调文字颜色 2 16 3" xfId="2431"/>
    <cellStyle name="强调文字颜色 2 16 3 2" xfId="5416"/>
    <cellStyle name="强调文字颜色 2 16 4" xfId="5413"/>
    <cellStyle name="强调文字颜色 2 17" xfId="2432"/>
    <cellStyle name="强调文字颜色 2 17 2" xfId="2433"/>
    <cellStyle name="强调文字颜色 2 17 2 2" xfId="2434"/>
    <cellStyle name="强调文字颜色 2 17 2 2 2" xfId="5419"/>
    <cellStyle name="强调文字颜色 2 17 2 3" xfId="5418"/>
    <cellStyle name="强调文字颜色 2 17 3" xfId="2435"/>
    <cellStyle name="强调文字颜色 2 17 3 2" xfId="5420"/>
    <cellStyle name="强调文字颜色 2 17 4" xfId="2436"/>
    <cellStyle name="强调文字颜色 2 17 4 2" xfId="5421"/>
    <cellStyle name="强调文字颜色 2 17 5" xfId="5417"/>
    <cellStyle name="强调文字颜色 2 18" xfId="2437"/>
    <cellStyle name="强调文字颜色 2 18 2" xfId="5422"/>
    <cellStyle name="强调文字颜色 2 19" xfId="2438"/>
    <cellStyle name="强调文字颜色 2 19 2" xfId="5423"/>
    <cellStyle name="强调文字颜色 2 2" xfId="2439"/>
    <cellStyle name="强调文字颜色 2 2 2" xfId="2440"/>
    <cellStyle name="强调文字颜色 2 2 2 2" xfId="2441"/>
    <cellStyle name="强调文字颜色 2 2 2 2 2" xfId="5426"/>
    <cellStyle name="强调文字颜色 2 2 2 3" xfId="5425"/>
    <cellStyle name="强调文字颜色 2 2 3" xfId="2442"/>
    <cellStyle name="强调文字颜色 2 2 3 2" xfId="5427"/>
    <cellStyle name="强调文字颜色 2 2 4" xfId="5424"/>
    <cellStyle name="强调文字颜色 2 3" xfId="2443"/>
    <cellStyle name="强调文字颜色 2 3 2" xfId="2444"/>
    <cellStyle name="强调文字颜色 2 3 2 2" xfId="2445"/>
    <cellStyle name="强调文字颜色 2 3 2 2 2" xfId="5430"/>
    <cellStyle name="强调文字颜色 2 3 2 3" xfId="5429"/>
    <cellStyle name="强调文字颜色 2 3 3" xfId="2446"/>
    <cellStyle name="强调文字颜色 2 3 3 2" xfId="5431"/>
    <cellStyle name="强调文字颜色 2 3 4" xfId="5428"/>
    <cellStyle name="强调文字颜色 2 4" xfId="2447"/>
    <cellStyle name="强调文字颜色 2 4 2" xfId="2448"/>
    <cellStyle name="强调文字颜色 2 4 2 2" xfId="2449"/>
    <cellStyle name="强调文字颜色 2 4 2 2 2" xfId="5434"/>
    <cellStyle name="强调文字颜色 2 4 2 3" xfId="5433"/>
    <cellStyle name="强调文字颜色 2 4 3" xfId="2450"/>
    <cellStyle name="强调文字颜色 2 4 3 2" xfId="5435"/>
    <cellStyle name="强调文字颜色 2 4 4" xfId="5432"/>
    <cellStyle name="强调文字颜色 2 5" xfId="2451"/>
    <cellStyle name="强调文字颜色 2 5 2" xfId="2452"/>
    <cellStyle name="强调文字颜色 2 5 2 2" xfId="2453"/>
    <cellStyle name="强调文字颜色 2 5 2 2 2" xfId="5438"/>
    <cellStyle name="强调文字颜色 2 5 2 3" xfId="5437"/>
    <cellStyle name="强调文字颜色 2 5 3" xfId="2454"/>
    <cellStyle name="强调文字颜色 2 5 3 2" xfId="5439"/>
    <cellStyle name="强调文字颜色 2 5 4" xfId="5436"/>
    <cellStyle name="强调文字颜色 2 6" xfId="2455"/>
    <cellStyle name="强调文字颜色 2 6 2" xfId="2456"/>
    <cellStyle name="强调文字颜色 2 6 2 2" xfId="2457"/>
    <cellStyle name="强调文字颜色 2 6 2 2 2" xfId="5442"/>
    <cellStyle name="强调文字颜色 2 6 2 3" xfId="5441"/>
    <cellStyle name="强调文字颜色 2 6 3" xfId="2458"/>
    <cellStyle name="强调文字颜色 2 6 3 2" xfId="5443"/>
    <cellStyle name="强调文字颜色 2 6 4" xfId="5440"/>
    <cellStyle name="强调文字颜色 2 7" xfId="2459"/>
    <cellStyle name="强调文字颜色 2 7 2" xfId="2460"/>
    <cellStyle name="强调文字颜色 2 7 2 2" xfId="2461"/>
    <cellStyle name="强调文字颜色 2 7 2 2 2" xfId="5446"/>
    <cellStyle name="强调文字颜色 2 7 2 3" xfId="5445"/>
    <cellStyle name="强调文字颜色 2 7 3" xfId="2462"/>
    <cellStyle name="强调文字颜色 2 7 3 2" xfId="5447"/>
    <cellStyle name="强调文字颜色 2 7 4" xfId="5444"/>
    <cellStyle name="强调文字颜色 2 8" xfId="2463"/>
    <cellStyle name="强调文字颜色 2 8 2" xfId="2464"/>
    <cellStyle name="强调文字颜色 2 8 2 2" xfId="2465"/>
    <cellStyle name="强调文字颜色 2 8 2 2 2" xfId="5450"/>
    <cellStyle name="强调文字颜色 2 8 2 3" xfId="5449"/>
    <cellStyle name="强调文字颜色 2 8 3" xfId="2466"/>
    <cellStyle name="强调文字颜色 2 8 3 2" xfId="5451"/>
    <cellStyle name="强调文字颜色 2 8 4" xfId="5448"/>
    <cellStyle name="强调文字颜色 2 9" xfId="2467"/>
    <cellStyle name="强调文字颜色 2 9 2" xfId="2468"/>
    <cellStyle name="强调文字颜色 2 9 2 2" xfId="2469"/>
    <cellStyle name="强调文字颜色 2 9 2 2 2" xfId="5454"/>
    <cellStyle name="强调文字颜色 2 9 2 3" xfId="5453"/>
    <cellStyle name="强调文字颜色 2 9 3" xfId="2470"/>
    <cellStyle name="强调文字颜色 2 9 3 2" xfId="5455"/>
    <cellStyle name="强调文字颜色 2 9 4" xfId="5452"/>
    <cellStyle name="强调文字颜色 3 10" xfId="2471"/>
    <cellStyle name="强调文字颜色 3 10 2" xfId="2472"/>
    <cellStyle name="强调文字颜色 3 10 2 2" xfId="2473"/>
    <cellStyle name="强调文字颜色 3 10 2 2 2" xfId="5458"/>
    <cellStyle name="强调文字颜色 3 10 2 3" xfId="5457"/>
    <cellStyle name="强调文字颜色 3 10 3" xfId="2474"/>
    <cellStyle name="强调文字颜色 3 10 3 2" xfId="5459"/>
    <cellStyle name="强调文字颜色 3 10 4" xfId="5456"/>
    <cellStyle name="强调文字颜色 3 11" xfId="2475"/>
    <cellStyle name="强调文字颜色 3 11 2" xfId="2476"/>
    <cellStyle name="强调文字颜色 3 11 2 2" xfId="2477"/>
    <cellStyle name="强调文字颜色 3 11 2 2 2" xfId="5462"/>
    <cellStyle name="强调文字颜色 3 11 2 3" xfId="5461"/>
    <cellStyle name="强调文字颜色 3 11 3" xfId="2478"/>
    <cellStyle name="强调文字颜色 3 11 3 2" xfId="5463"/>
    <cellStyle name="强调文字颜色 3 11 4" xfId="5460"/>
    <cellStyle name="强调文字颜色 3 12" xfId="2479"/>
    <cellStyle name="强调文字颜色 3 12 2" xfId="2480"/>
    <cellStyle name="强调文字颜色 3 12 2 2" xfId="2481"/>
    <cellStyle name="强调文字颜色 3 12 2 2 2" xfId="5466"/>
    <cellStyle name="强调文字颜色 3 12 2 3" xfId="5465"/>
    <cellStyle name="强调文字颜色 3 12 3" xfId="2482"/>
    <cellStyle name="强调文字颜色 3 12 3 2" xfId="5467"/>
    <cellStyle name="强调文字颜色 3 12 4" xfId="5464"/>
    <cellStyle name="强调文字颜色 3 13" xfId="2483"/>
    <cellStyle name="强调文字颜色 3 13 2" xfId="2484"/>
    <cellStyle name="强调文字颜色 3 13 2 2" xfId="2485"/>
    <cellStyle name="强调文字颜色 3 13 2 2 2" xfId="5470"/>
    <cellStyle name="强调文字颜色 3 13 2 3" xfId="5469"/>
    <cellStyle name="强调文字颜色 3 13 3" xfId="2486"/>
    <cellStyle name="强调文字颜色 3 13 3 2" xfId="5471"/>
    <cellStyle name="强调文字颜色 3 13 4" xfId="5468"/>
    <cellStyle name="强调文字颜色 3 14" xfId="2487"/>
    <cellStyle name="强调文字颜色 3 14 2" xfId="2488"/>
    <cellStyle name="强调文字颜色 3 14 2 2" xfId="2489"/>
    <cellStyle name="强调文字颜色 3 14 2 2 2" xfId="5474"/>
    <cellStyle name="强调文字颜色 3 14 2 3" xfId="5473"/>
    <cellStyle name="强调文字颜色 3 14 3" xfId="2490"/>
    <cellStyle name="强调文字颜色 3 14 3 2" xfId="5475"/>
    <cellStyle name="强调文字颜色 3 14 4" xfId="5472"/>
    <cellStyle name="强调文字颜色 3 15" xfId="2491"/>
    <cellStyle name="强调文字颜色 3 15 2" xfId="2492"/>
    <cellStyle name="强调文字颜色 3 15 2 2" xfId="2493"/>
    <cellStyle name="强调文字颜色 3 15 2 2 2" xfId="5478"/>
    <cellStyle name="强调文字颜色 3 15 2 3" xfId="5477"/>
    <cellStyle name="强调文字颜色 3 15 3" xfId="2494"/>
    <cellStyle name="强调文字颜色 3 15 3 2" xfId="5479"/>
    <cellStyle name="强调文字颜色 3 15 4" xfId="5476"/>
    <cellStyle name="强调文字颜色 3 16" xfId="2495"/>
    <cellStyle name="强调文字颜色 3 16 2" xfId="2496"/>
    <cellStyle name="强调文字颜色 3 16 2 2" xfId="2497"/>
    <cellStyle name="强调文字颜色 3 16 2 2 2" xfId="5482"/>
    <cellStyle name="强调文字颜色 3 16 2 3" xfId="5481"/>
    <cellStyle name="强调文字颜色 3 16 3" xfId="2498"/>
    <cellStyle name="强调文字颜色 3 16 3 2" xfId="5483"/>
    <cellStyle name="强调文字颜色 3 16 4" xfId="5480"/>
    <cellStyle name="强调文字颜色 3 17" xfId="2499"/>
    <cellStyle name="强调文字颜色 3 17 2" xfId="2500"/>
    <cellStyle name="强调文字颜色 3 17 2 2" xfId="2501"/>
    <cellStyle name="强调文字颜色 3 17 2 2 2" xfId="5486"/>
    <cellStyle name="强调文字颜色 3 17 2 3" xfId="5485"/>
    <cellStyle name="强调文字颜色 3 17 3" xfId="2502"/>
    <cellStyle name="强调文字颜色 3 17 3 2" xfId="5487"/>
    <cellStyle name="强调文字颜色 3 17 4" xfId="2503"/>
    <cellStyle name="强调文字颜色 3 17 4 2" xfId="5488"/>
    <cellStyle name="强调文字颜色 3 17 5" xfId="5484"/>
    <cellStyle name="强调文字颜色 3 18" xfId="2504"/>
    <cellStyle name="强调文字颜色 3 18 2" xfId="5489"/>
    <cellStyle name="强调文字颜色 3 19" xfId="2505"/>
    <cellStyle name="强调文字颜色 3 19 2" xfId="5490"/>
    <cellStyle name="强调文字颜色 3 2" xfId="2506"/>
    <cellStyle name="强调文字颜色 3 2 2" xfId="2507"/>
    <cellStyle name="强调文字颜色 3 2 2 2" xfId="2508"/>
    <cellStyle name="强调文字颜色 3 2 2 2 2" xfId="5493"/>
    <cellStyle name="强调文字颜色 3 2 2 3" xfId="5492"/>
    <cellStyle name="强调文字颜色 3 2 3" xfId="2509"/>
    <cellStyle name="强调文字颜色 3 2 3 2" xfId="5494"/>
    <cellStyle name="强调文字颜色 3 2 4" xfId="5491"/>
    <cellStyle name="强调文字颜色 3 3" xfId="2510"/>
    <cellStyle name="强调文字颜色 3 3 2" xfId="2511"/>
    <cellStyle name="强调文字颜色 3 3 2 2" xfId="2512"/>
    <cellStyle name="强调文字颜色 3 3 2 2 2" xfId="5497"/>
    <cellStyle name="强调文字颜色 3 3 2 3" xfId="5496"/>
    <cellStyle name="强调文字颜色 3 3 3" xfId="2513"/>
    <cellStyle name="强调文字颜色 3 3 3 2" xfId="5498"/>
    <cellStyle name="强调文字颜色 3 3 4" xfId="5495"/>
    <cellStyle name="强调文字颜色 3 4" xfId="2514"/>
    <cellStyle name="强调文字颜色 3 4 2" xfId="2515"/>
    <cellStyle name="强调文字颜色 3 4 2 2" xfId="2516"/>
    <cellStyle name="强调文字颜色 3 4 2 2 2" xfId="5501"/>
    <cellStyle name="强调文字颜色 3 4 2 3" xfId="5500"/>
    <cellStyle name="强调文字颜色 3 4 3" xfId="2517"/>
    <cellStyle name="强调文字颜色 3 4 3 2" xfId="5502"/>
    <cellStyle name="强调文字颜色 3 4 4" xfId="5499"/>
    <cellStyle name="强调文字颜色 3 5" xfId="2518"/>
    <cellStyle name="强调文字颜色 3 5 2" xfId="2519"/>
    <cellStyle name="强调文字颜色 3 5 2 2" xfId="2520"/>
    <cellStyle name="强调文字颜色 3 5 2 2 2" xfId="5505"/>
    <cellStyle name="强调文字颜色 3 5 2 3" xfId="5504"/>
    <cellStyle name="强调文字颜色 3 5 3" xfId="2521"/>
    <cellStyle name="强调文字颜色 3 5 3 2" xfId="5506"/>
    <cellStyle name="强调文字颜色 3 5 4" xfId="5503"/>
    <cellStyle name="强调文字颜色 3 6" xfId="2522"/>
    <cellStyle name="强调文字颜色 3 6 2" xfId="2523"/>
    <cellStyle name="强调文字颜色 3 6 2 2" xfId="2524"/>
    <cellStyle name="强调文字颜色 3 6 2 2 2" xfId="5509"/>
    <cellStyle name="强调文字颜色 3 6 2 3" xfId="5508"/>
    <cellStyle name="强调文字颜色 3 6 3" xfId="2525"/>
    <cellStyle name="强调文字颜色 3 6 3 2" xfId="5510"/>
    <cellStyle name="强调文字颜色 3 6 4" xfId="5507"/>
    <cellStyle name="强调文字颜色 3 7" xfId="2526"/>
    <cellStyle name="强调文字颜色 3 7 2" xfId="2527"/>
    <cellStyle name="强调文字颜色 3 7 2 2" xfId="2528"/>
    <cellStyle name="强调文字颜色 3 7 2 2 2" xfId="5513"/>
    <cellStyle name="强调文字颜色 3 7 2 3" xfId="5512"/>
    <cellStyle name="强调文字颜色 3 7 3" xfId="2529"/>
    <cellStyle name="强调文字颜色 3 7 3 2" xfId="5514"/>
    <cellStyle name="强调文字颜色 3 7 4" xfId="5511"/>
    <cellStyle name="强调文字颜色 3 8" xfId="2530"/>
    <cellStyle name="强调文字颜色 3 8 2" xfId="2531"/>
    <cellStyle name="强调文字颜色 3 8 2 2" xfId="2532"/>
    <cellStyle name="强调文字颜色 3 8 2 2 2" xfId="5517"/>
    <cellStyle name="强调文字颜色 3 8 2 3" xfId="5516"/>
    <cellStyle name="强调文字颜色 3 8 3" xfId="2533"/>
    <cellStyle name="强调文字颜色 3 8 3 2" xfId="5518"/>
    <cellStyle name="强调文字颜色 3 8 4" xfId="5515"/>
    <cellStyle name="强调文字颜色 3 9" xfId="2534"/>
    <cellStyle name="强调文字颜色 3 9 2" xfId="2535"/>
    <cellStyle name="强调文字颜色 3 9 2 2" xfId="2536"/>
    <cellStyle name="强调文字颜色 3 9 2 2 2" xfId="5521"/>
    <cellStyle name="强调文字颜色 3 9 2 3" xfId="5520"/>
    <cellStyle name="强调文字颜色 3 9 3" xfId="2537"/>
    <cellStyle name="强调文字颜色 3 9 3 2" xfId="5522"/>
    <cellStyle name="强调文字颜色 3 9 4" xfId="5519"/>
    <cellStyle name="强调文字颜色 4 10" xfId="2538"/>
    <cellStyle name="强调文字颜色 4 10 2" xfId="2539"/>
    <cellStyle name="强调文字颜色 4 10 2 2" xfId="2540"/>
    <cellStyle name="强调文字颜色 4 10 2 2 2" xfId="5525"/>
    <cellStyle name="强调文字颜色 4 10 2 3" xfId="5524"/>
    <cellStyle name="强调文字颜色 4 10 3" xfId="2541"/>
    <cellStyle name="强调文字颜色 4 10 3 2" xfId="5526"/>
    <cellStyle name="强调文字颜色 4 10 4" xfId="5523"/>
    <cellStyle name="强调文字颜色 4 11" xfId="2542"/>
    <cellStyle name="强调文字颜色 4 11 2" xfId="2543"/>
    <cellStyle name="强调文字颜色 4 11 2 2" xfId="2544"/>
    <cellStyle name="强调文字颜色 4 11 2 2 2" xfId="5529"/>
    <cellStyle name="强调文字颜色 4 11 2 3" xfId="5528"/>
    <cellStyle name="强调文字颜色 4 11 3" xfId="2545"/>
    <cellStyle name="强调文字颜色 4 11 3 2" xfId="5530"/>
    <cellStyle name="强调文字颜色 4 11 4" xfId="5527"/>
    <cellStyle name="强调文字颜色 4 12" xfId="2546"/>
    <cellStyle name="强调文字颜色 4 12 2" xfId="2547"/>
    <cellStyle name="强调文字颜色 4 12 2 2" xfId="2548"/>
    <cellStyle name="强调文字颜色 4 12 2 2 2" xfId="5533"/>
    <cellStyle name="强调文字颜色 4 12 2 3" xfId="5532"/>
    <cellStyle name="强调文字颜色 4 12 3" xfId="2549"/>
    <cellStyle name="强调文字颜色 4 12 3 2" xfId="5534"/>
    <cellStyle name="强调文字颜色 4 12 4" xfId="5531"/>
    <cellStyle name="强调文字颜色 4 13" xfId="2550"/>
    <cellStyle name="强调文字颜色 4 13 2" xfId="2551"/>
    <cellStyle name="强调文字颜色 4 13 2 2" xfId="2552"/>
    <cellStyle name="强调文字颜色 4 13 2 2 2" xfId="5537"/>
    <cellStyle name="强调文字颜色 4 13 2 3" xfId="5536"/>
    <cellStyle name="强调文字颜色 4 13 3" xfId="2553"/>
    <cellStyle name="强调文字颜色 4 13 3 2" xfId="5538"/>
    <cellStyle name="强调文字颜色 4 13 4" xfId="5535"/>
    <cellStyle name="强调文字颜色 4 14" xfId="2554"/>
    <cellStyle name="强调文字颜色 4 14 2" xfId="2555"/>
    <cellStyle name="强调文字颜色 4 14 2 2" xfId="2556"/>
    <cellStyle name="强调文字颜色 4 14 2 2 2" xfId="5541"/>
    <cellStyle name="强调文字颜色 4 14 2 3" xfId="5540"/>
    <cellStyle name="强调文字颜色 4 14 3" xfId="2557"/>
    <cellStyle name="强调文字颜色 4 14 3 2" xfId="5542"/>
    <cellStyle name="强调文字颜色 4 14 4" xfId="5539"/>
    <cellStyle name="强调文字颜色 4 15" xfId="2558"/>
    <cellStyle name="强调文字颜色 4 15 2" xfId="2559"/>
    <cellStyle name="强调文字颜色 4 15 2 2" xfId="2560"/>
    <cellStyle name="强调文字颜色 4 15 2 2 2" xfId="5545"/>
    <cellStyle name="强调文字颜色 4 15 2 3" xfId="5544"/>
    <cellStyle name="强调文字颜色 4 15 3" xfId="2561"/>
    <cellStyle name="强调文字颜色 4 15 3 2" xfId="5546"/>
    <cellStyle name="强调文字颜色 4 15 4" xfId="5543"/>
    <cellStyle name="强调文字颜色 4 16" xfId="2562"/>
    <cellStyle name="强调文字颜色 4 16 2" xfId="2563"/>
    <cellStyle name="强调文字颜色 4 16 2 2" xfId="2564"/>
    <cellStyle name="强调文字颜色 4 16 2 2 2" xfId="5549"/>
    <cellStyle name="强调文字颜色 4 16 2 3" xfId="5548"/>
    <cellStyle name="强调文字颜色 4 16 3" xfId="2565"/>
    <cellStyle name="强调文字颜色 4 16 3 2" xfId="5550"/>
    <cellStyle name="强调文字颜色 4 16 4" xfId="5547"/>
    <cellStyle name="强调文字颜色 4 17" xfId="2566"/>
    <cellStyle name="强调文字颜色 4 17 2" xfId="2567"/>
    <cellStyle name="强调文字颜色 4 17 2 2" xfId="2568"/>
    <cellStyle name="强调文字颜色 4 17 2 2 2" xfId="5553"/>
    <cellStyle name="强调文字颜色 4 17 2 3" xfId="5552"/>
    <cellStyle name="强调文字颜色 4 17 3" xfId="2569"/>
    <cellStyle name="强调文字颜色 4 17 3 2" xfId="5554"/>
    <cellStyle name="强调文字颜色 4 17 4" xfId="2570"/>
    <cellStyle name="强调文字颜色 4 17 4 2" xfId="5555"/>
    <cellStyle name="强调文字颜色 4 17 5" xfId="5551"/>
    <cellStyle name="强调文字颜色 4 18" xfId="2571"/>
    <cellStyle name="强调文字颜色 4 18 2" xfId="5556"/>
    <cellStyle name="强调文字颜色 4 19" xfId="2572"/>
    <cellStyle name="强调文字颜色 4 19 2" xfId="5557"/>
    <cellStyle name="强调文字颜色 4 2" xfId="2573"/>
    <cellStyle name="强调文字颜色 4 2 2" xfId="2574"/>
    <cellStyle name="强调文字颜色 4 2 2 2" xfId="2575"/>
    <cellStyle name="强调文字颜色 4 2 2 2 2" xfId="5560"/>
    <cellStyle name="强调文字颜色 4 2 2 3" xfId="5559"/>
    <cellStyle name="强调文字颜色 4 2 3" xfId="2576"/>
    <cellStyle name="强调文字颜色 4 2 3 2" xfId="5561"/>
    <cellStyle name="强调文字颜色 4 2 4" xfId="5558"/>
    <cellStyle name="强调文字颜色 4 3" xfId="2577"/>
    <cellStyle name="强调文字颜色 4 3 2" xfId="2578"/>
    <cellStyle name="强调文字颜色 4 3 2 2" xfId="2579"/>
    <cellStyle name="强调文字颜色 4 3 2 2 2" xfId="5564"/>
    <cellStyle name="强调文字颜色 4 3 2 3" xfId="5563"/>
    <cellStyle name="强调文字颜色 4 3 3" xfId="2580"/>
    <cellStyle name="强调文字颜色 4 3 3 2" xfId="5565"/>
    <cellStyle name="强调文字颜色 4 3 4" xfId="5562"/>
    <cellStyle name="强调文字颜色 4 4" xfId="2581"/>
    <cellStyle name="强调文字颜色 4 4 2" xfId="2582"/>
    <cellStyle name="强调文字颜色 4 4 2 2" xfId="2583"/>
    <cellStyle name="强调文字颜色 4 4 2 2 2" xfId="5568"/>
    <cellStyle name="强调文字颜色 4 4 2 3" xfId="5567"/>
    <cellStyle name="强调文字颜色 4 4 3" xfId="2584"/>
    <cellStyle name="强调文字颜色 4 4 3 2" xfId="5569"/>
    <cellStyle name="强调文字颜色 4 4 4" xfId="5566"/>
    <cellStyle name="强调文字颜色 4 5" xfId="2585"/>
    <cellStyle name="强调文字颜色 4 5 2" xfId="2586"/>
    <cellStyle name="强调文字颜色 4 5 2 2" xfId="2587"/>
    <cellStyle name="强调文字颜色 4 5 2 2 2" xfId="5572"/>
    <cellStyle name="强调文字颜色 4 5 2 3" xfId="5571"/>
    <cellStyle name="强调文字颜色 4 5 3" xfId="2588"/>
    <cellStyle name="强调文字颜色 4 5 3 2" xfId="5573"/>
    <cellStyle name="强调文字颜色 4 5 4" xfId="5570"/>
    <cellStyle name="强调文字颜色 4 6" xfId="2589"/>
    <cellStyle name="强调文字颜色 4 6 2" xfId="2590"/>
    <cellStyle name="强调文字颜色 4 6 2 2" xfId="2591"/>
    <cellStyle name="强调文字颜色 4 6 2 2 2" xfId="5576"/>
    <cellStyle name="强调文字颜色 4 6 2 3" xfId="5575"/>
    <cellStyle name="强调文字颜色 4 6 3" xfId="2592"/>
    <cellStyle name="强调文字颜色 4 6 3 2" xfId="5577"/>
    <cellStyle name="强调文字颜色 4 6 4" xfId="5574"/>
    <cellStyle name="强调文字颜色 4 7" xfId="2593"/>
    <cellStyle name="强调文字颜色 4 7 2" xfId="2594"/>
    <cellStyle name="强调文字颜色 4 7 2 2" xfId="2595"/>
    <cellStyle name="强调文字颜色 4 7 2 2 2" xfId="5580"/>
    <cellStyle name="强调文字颜色 4 7 2 3" xfId="5579"/>
    <cellStyle name="强调文字颜色 4 7 3" xfId="2596"/>
    <cellStyle name="强调文字颜色 4 7 3 2" xfId="5581"/>
    <cellStyle name="强调文字颜色 4 7 4" xfId="5578"/>
    <cellStyle name="强调文字颜色 4 8" xfId="2597"/>
    <cellStyle name="强调文字颜色 4 8 2" xfId="2598"/>
    <cellStyle name="强调文字颜色 4 8 2 2" xfId="2599"/>
    <cellStyle name="强调文字颜色 4 8 2 2 2" xfId="5584"/>
    <cellStyle name="强调文字颜色 4 8 2 3" xfId="5583"/>
    <cellStyle name="强调文字颜色 4 8 3" xfId="2600"/>
    <cellStyle name="强调文字颜色 4 8 3 2" xfId="5585"/>
    <cellStyle name="强调文字颜色 4 8 4" xfId="5582"/>
    <cellStyle name="强调文字颜色 4 9" xfId="2601"/>
    <cellStyle name="强调文字颜色 4 9 2" xfId="2602"/>
    <cellStyle name="强调文字颜色 4 9 2 2" xfId="2603"/>
    <cellStyle name="强调文字颜色 4 9 2 2 2" xfId="5588"/>
    <cellStyle name="强调文字颜色 4 9 2 3" xfId="5587"/>
    <cellStyle name="强调文字颜色 4 9 3" xfId="2604"/>
    <cellStyle name="强调文字颜色 4 9 3 2" xfId="5589"/>
    <cellStyle name="强调文字颜色 4 9 4" xfId="5586"/>
    <cellStyle name="强调文字颜色 5 10" xfId="2605"/>
    <cellStyle name="强调文字颜色 5 10 2" xfId="2606"/>
    <cellStyle name="强调文字颜色 5 10 2 2" xfId="2607"/>
    <cellStyle name="强调文字颜色 5 10 2 2 2" xfId="5592"/>
    <cellStyle name="强调文字颜色 5 10 2 3" xfId="5591"/>
    <cellStyle name="强调文字颜色 5 10 3" xfId="2608"/>
    <cellStyle name="强调文字颜色 5 10 3 2" xfId="5593"/>
    <cellStyle name="强调文字颜色 5 10 4" xfId="5590"/>
    <cellStyle name="强调文字颜色 5 11" xfId="2609"/>
    <cellStyle name="强调文字颜色 5 11 2" xfId="2610"/>
    <cellStyle name="强调文字颜色 5 11 2 2" xfId="2611"/>
    <cellStyle name="强调文字颜色 5 11 2 2 2" xfId="5596"/>
    <cellStyle name="强调文字颜色 5 11 2 3" xfId="5595"/>
    <cellStyle name="强调文字颜色 5 11 3" xfId="2612"/>
    <cellStyle name="强调文字颜色 5 11 3 2" xfId="5597"/>
    <cellStyle name="强调文字颜色 5 11 4" xfId="5594"/>
    <cellStyle name="强调文字颜色 5 12" xfId="2613"/>
    <cellStyle name="强调文字颜色 5 12 2" xfId="2614"/>
    <cellStyle name="强调文字颜色 5 12 2 2" xfId="2615"/>
    <cellStyle name="强调文字颜色 5 12 2 2 2" xfId="5600"/>
    <cellStyle name="强调文字颜色 5 12 2 3" xfId="5599"/>
    <cellStyle name="强调文字颜色 5 12 3" xfId="2616"/>
    <cellStyle name="强调文字颜色 5 12 3 2" xfId="5601"/>
    <cellStyle name="强调文字颜色 5 12 4" xfId="5598"/>
    <cellStyle name="强调文字颜色 5 13" xfId="2617"/>
    <cellStyle name="强调文字颜色 5 13 2" xfId="2618"/>
    <cellStyle name="强调文字颜色 5 13 2 2" xfId="2619"/>
    <cellStyle name="强调文字颜色 5 13 2 2 2" xfId="5604"/>
    <cellStyle name="强调文字颜色 5 13 2 3" xfId="5603"/>
    <cellStyle name="强调文字颜色 5 13 3" xfId="2620"/>
    <cellStyle name="强调文字颜色 5 13 3 2" xfId="5605"/>
    <cellStyle name="强调文字颜色 5 13 4" xfId="5602"/>
    <cellStyle name="强调文字颜色 5 14" xfId="2621"/>
    <cellStyle name="强调文字颜色 5 14 2" xfId="2622"/>
    <cellStyle name="强调文字颜色 5 14 2 2" xfId="2623"/>
    <cellStyle name="强调文字颜色 5 14 2 2 2" xfId="5608"/>
    <cellStyle name="强调文字颜色 5 14 2 3" xfId="5607"/>
    <cellStyle name="强调文字颜色 5 14 3" xfId="2624"/>
    <cellStyle name="强调文字颜色 5 14 3 2" xfId="5609"/>
    <cellStyle name="强调文字颜色 5 14 4" xfId="5606"/>
    <cellStyle name="强调文字颜色 5 15" xfId="2625"/>
    <cellStyle name="强调文字颜色 5 15 2" xfId="2626"/>
    <cellStyle name="强调文字颜色 5 15 2 2" xfId="2627"/>
    <cellStyle name="强调文字颜色 5 15 2 2 2" xfId="5612"/>
    <cellStyle name="强调文字颜色 5 15 2 3" xfId="5611"/>
    <cellStyle name="强调文字颜色 5 15 3" xfId="2628"/>
    <cellStyle name="强调文字颜色 5 15 3 2" xfId="5613"/>
    <cellStyle name="强调文字颜色 5 15 4" xfId="5610"/>
    <cellStyle name="强调文字颜色 5 16" xfId="2629"/>
    <cellStyle name="强调文字颜色 5 16 2" xfId="2630"/>
    <cellStyle name="强调文字颜色 5 16 2 2" xfId="2631"/>
    <cellStyle name="强调文字颜色 5 16 2 2 2" xfId="5616"/>
    <cellStyle name="强调文字颜色 5 16 2 3" xfId="5615"/>
    <cellStyle name="强调文字颜色 5 16 3" xfId="2632"/>
    <cellStyle name="强调文字颜色 5 16 3 2" xfId="5617"/>
    <cellStyle name="强调文字颜色 5 16 4" xfId="5614"/>
    <cellStyle name="强调文字颜色 5 17" xfId="2633"/>
    <cellStyle name="强调文字颜色 5 17 2" xfId="2634"/>
    <cellStyle name="强调文字颜色 5 17 2 2" xfId="2635"/>
    <cellStyle name="强调文字颜色 5 17 2 2 2" xfId="5620"/>
    <cellStyle name="强调文字颜色 5 17 2 3" xfId="5619"/>
    <cellStyle name="强调文字颜色 5 17 3" xfId="2636"/>
    <cellStyle name="强调文字颜色 5 17 3 2" xfId="5621"/>
    <cellStyle name="强调文字颜色 5 17 4" xfId="2637"/>
    <cellStyle name="强调文字颜色 5 17 4 2" xfId="5622"/>
    <cellStyle name="强调文字颜色 5 17 5" xfId="5618"/>
    <cellStyle name="强调文字颜色 5 18" xfId="2638"/>
    <cellStyle name="强调文字颜色 5 18 2" xfId="5623"/>
    <cellStyle name="强调文字颜色 5 19" xfId="2639"/>
    <cellStyle name="强调文字颜色 5 19 2" xfId="5624"/>
    <cellStyle name="强调文字颜色 5 2" xfId="2640"/>
    <cellStyle name="强调文字颜色 5 2 2" xfId="2641"/>
    <cellStyle name="强调文字颜色 5 2 2 2" xfId="2642"/>
    <cellStyle name="强调文字颜色 5 2 2 2 2" xfId="5627"/>
    <cellStyle name="强调文字颜色 5 2 2 3" xfId="5626"/>
    <cellStyle name="强调文字颜色 5 2 3" xfId="2643"/>
    <cellStyle name="强调文字颜色 5 2 3 2" xfId="5628"/>
    <cellStyle name="强调文字颜色 5 2 4" xfId="5625"/>
    <cellStyle name="强调文字颜色 5 3" xfId="2644"/>
    <cellStyle name="强调文字颜色 5 3 2" xfId="2645"/>
    <cellStyle name="强调文字颜色 5 3 2 2" xfId="2646"/>
    <cellStyle name="强调文字颜色 5 3 2 2 2" xfId="5631"/>
    <cellStyle name="强调文字颜色 5 3 2 3" xfId="5630"/>
    <cellStyle name="强调文字颜色 5 3 3" xfId="2647"/>
    <cellStyle name="强调文字颜色 5 3 3 2" xfId="5632"/>
    <cellStyle name="强调文字颜色 5 3 4" xfId="5629"/>
    <cellStyle name="强调文字颜色 5 4" xfId="2648"/>
    <cellStyle name="强调文字颜色 5 4 2" xfId="2649"/>
    <cellStyle name="强调文字颜色 5 4 2 2" xfId="2650"/>
    <cellStyle name="强调文字颜色 5 4 2 2 2" xfId="5635"/>
    <cellStyle name="强调文字颜色 5 4 2 3" xfId="5634"/>
    <cellStyle name="强调文字颜色 5 4 3" xfId="2651"/>
    <cellStyle name="强调文字颜色 5 4 3 2" xfId="5636"/>
    <cellStyle name="强调文字颜色 5 4 4" xfId="5633"/>
    <cellStyle name="强调文字颜色 5 5" xfId="2652"/>
    <cellStyle name="强调文字颜色 5 5 2" xfId="2653"/>
    <cellStyle name="强调文字颜色 5 5 2 2" xfId="2654"/>
    <cellStyle name="强调文字颜色 5 5 2 2 2" xfId="5639"/>
    <cellStyle name="强调文字颜色 5 5 2 3" xfId="5638"/>
    <cellStyle name="强调文字颜色 5 5 3" xfId="2655"/>
    <cellStyle name="强调文字颜色 5 5 3 2" xfId="5640"/>
    <cellStyle name="强调文字颜色 5 5 4" xfId="5637"/>
    <cellStyle name="强调文字颜色 5 6" xfId="2656"/>
    <cellStyle name="强调文字颜色 5 6 2" xfId="2657"/>
    <cellStyle name="强调文字颜色 5 6 2 2" xfId="2658"/>
    <cellStyle name="强调文字颜色 5 6 2 2 2" xfId="5643"/>
    <cellStyle name="强调文字颜色 5 6 2 3" xfId="5642"/>
    <cellStyle name="强调文字颜色 5 6 3" xfId="2659"/>
    <cellStyle name="强调文字颜色 5 6 3 2" xfId="5644"/>
    <cellStyle name="强调文字颜色 5 6 4" xfId="5641"/>
    <cellStyle name="强调文字颜色 5 7" xfId="2660"/>
    <cellStyle name="强调文字颜色 5 7 2" xfId="2661"/>
    <cellStyle name="强调文字颜色 5 7 2 2" xfId="2662"/>
    <cellStyle name="强调文字颜色 5 7 2 2 2" xfId="5647"/>
    <cellStyle name="强调文字颜色 5 7 2 3" xfId="5646"/>
    <cellStyle name="强调文字颜色 5 7 3" xfId="2663"/>
    <cellStyle name="强调文字颜色 5 7 3 2" xfId="5648"/>
    <cellStyle name="强调文字颜色 5 7 4" xfId="5645"/>
    <cellStyle name="强调文字颜色 5 8" xfId="2664"/>
    <cellStyle name="强调文字颜色 5 8 2" xfId="2665"/>
    <cellStyle name="强调文字颜色 5 8 2 2" xfId="2666"/>
    <cellStyle name="强调文字颜色 5 8 2 2 2" xfId="5651"/>
    <cellStyle name="强调文字颜色 5 8 2 3" xfId="5650"/>
    <cellStyle name="强调文字颜色 5 8 3" xfId="2667"/>
    <cellStyle name="强调文字颜色 5 8 3 2" xfId="5652"/>
    <cellStyle name="强调文字颜色 5 8 4" xfId="5649"/>
    <cellStyle name="强调文字颜色 5 9" xfId="2668"/>
    <cellStyle name="强调文字颜色 5 9 2" xfId="2669"/>
    <cellStyle name="强调文字颜色 5 9 2 2" xfId="2670"/>
    <cellStyle name="强调文字颜色 5 9 2 2 2" xfId="5655"/>
    <cellStyle name="强调文字颜色 5 9 2 3" xfId="5654"/>
    <cellStyle name="强调文字颜色 5 9 3" xfId="2671"/>
    <cellStyle name="强调文字颜色 5 9 3 2" xfId="5656"/>
    <cellStyle name="强调文字颜色 5 9 4" xfId="5653"/>
    <cellStyle name="强调文字颜色 6 10" xfId="2672"/>
    <cellStyle name="强调文字颜色 6 10 2" xfId="2673"/>
    <cellStyle name="强调文字颜色 6 10 2 2" xfId="2674"/>
    <cellStyle name="强调文字颜色 6 10 2 2 2" xfId="5659"/>
    <cellStyle name="强调文字颜色 6 10 2 3" xfId="5658"/>
    <cellStyle name="强调文字颜色 6 10 3" xfId="2675"/>
    <cellStyle name="强调文字颜色 6 10 3 2" xfId="5660"/>
    <cellStyle name="强调文字颜色 6 10 4" xfId="5657"/>
    <cellStyle name="强调文字颜色 6 11" xfId="2676"/>
    <cellStyle name="强调文字颜色 6 11 2" xfId="2677"/>
    <cellStyle name="强调文字颜色 6 11 2 2" xfId="2678"/>
    <cellStyle name="强调文字颜色 6 11 2 2 2" xfId="5663"/>
    <cellStyle name="强调文字颜色 6 11 2 3" xfId="5662"/>
    <cellStyle name="强调文字颜色 6 11 3" xfId="2679"/>
    <cellStyle name="强调文字颜色 6 11 3 2" xfId="5664"/>
    <cellStyle name="强调文字颜色 6 11 4" xfId="5661"/>
    <cellStyle name="强调文字颜色 6 12" xfId="2680"/>
    <cellStyle name="强调文字颜色 6 12 2" xfId="2681"/>
    <cellStyle name="强调文字颜色 6 12 2 2" xfId="2682"/>
    <cellStyle name="强调文字颜色 6 12 2 2 2" xfId="5667"/>
    <cellStyle name="强调文字颜色 6 12 2 3" xfId="5666"/>
    <cellStyle name="强调文字颜色 6 12 3" xfId="2683"/>
    <cellStyle name="强调文字颜色 6 12 3 2" xfId="5668"/>
    <cellStyle name="强调文字颜色 6 12 4" xfId="5665"/>
    <cellStyle name="强调文字颜色 6 13" xfId="2684"/>
    <cellStyle name="强调文字颜色 6 13 2" xfId="2685"/>
    <cellStyle name="强调文字颜色 6 13 2 2" xfId="2686"/>
    <cellStyle name="强调文字颜色 6 13 2 2 2" xfId="5671"/>
    <cellStyle name="强调文字颜色 6 13 2 3" xfId="5670"/>
    <cellStyle name="强调文字颜色 6 13 3" xfId="2687"/>
    <cellStyle name="强调文字颜色 6 13 3 2" xfId="5672"/>
    <cellStyle name="强调文字颜色 6 13 4" xfId="5669"/>
    <cellStyle name="强调文字颜色 6 14" xfId="2688"/>
    <cellStyle name="强调文字颜色 6 14 2" xfId="2689"/>
    <cellStyle name="强调文字颜色 6 14 2 2" xfId="2690"/>
    <cellStyle name="强调文字颜色 6 14 2 2 2" xfId="5675"/>
    <cellStyle name="强调文字颜色 6 14 2 3" xfId="5674"/>
    <cellStyle name="强调文字颜色 6 14 3" xfId="2691"/>
    <cellStyle name="强调文字颜色 6 14 3 2" xfId="5676"/>
    <cellStyle name="强调文字颜色 6 14 4" xfId="5673"/>
    <cellStyle name="强调文字颜色 6 15" xfId="2692"/>
    <cellStyle name="强调文字颜色 6 15 2" xfId="2693"/>
    <cellStyle name="强调文字颜色 6 15 2 2" xfId="2694"/>
    <cellStyle name="强调文字颜色 6 15 2 2 2" xfId="5679"/>
    <cellStyle name="强调文字颜色 6 15 2 3" xfId="5678"/>
    <cellStyle name="强调文字颜色 6 15 3" xfId="2695"/>
    <cellStyle name="强调文字颜色 6 15 3 2" xfId="5680"/>
    <cellStyle name="强调文字颜色 6 15 4" xfId="5677"/>
    <cellStyle name="强调文字颜色 6 16" xfId="2696"/>
    <cellStyle name="强调文字颜色 6 16 2" xfId="2697"/>
    <cellStyle name="强调文字颜色 6 16 2 2" xfId="2698"/>
    <cellStyle name="强调文字颜色 6 16 2 2 2" xfId="5683"/>
    <cellStyle name="强调文字颜色 6 16 2 3" xfId="5682"/>
    <cellStyle name="强调文字颜色 6 16 3" xfId="2699"/>
    <cellStyle name="强调文字颜色 6 16 3 2" xfId="5684"/>
    <cellStyle name="强调文字颜色 6 16 4" xfId="5681"/>
    <cellStyle name="强调文字颜色 6 17" xfId="2700"/>
    <cellStyle name="强调文字颜色 6 17 2" xfId="2701"/>
    <cellStyle name="强调文字颜色 6 17 2 2" xfId="2702"/>
    <cellStyle name="强调文字颜色 6 17 2 2 2" xfId="5687"/>
    <cellStyle name="强调文字颜色 6 17 2 3" xfId="5686"/>
    <cellStyle name="强调文字颜色 6 17 3" xfId="2703"/>
    <cellStyle name="强调文字颜色 6 17 3 2" xfId="5688"/>
    <cellStyle name="强调文字颜色 6 17 4" xfId="2704"/>
    <cellStyle name="强调文字颜色 6 17 4 2" xfId="5689"/>
    <cellStyle name="强调文字颜色 6 17 5" xfId="5685"/>
    <cellStyle name="强调文字颜色 6 18" xfId="2705"/>
    <cellStyle name="强调文字颜色 6 18 2" xfId="5690"/>
    <cellStyle name="强调文字颜色 6 19" xfId="2706"/>
    <cellStyle name="强调文字颜色 6 19 2" xfId="5691"/>
    <cellStyle name="强调文字颜色 6 2" xfId="2707"/>
    <cellStyle name="强调文字颜色 6 2 2" xfId="2708"/>
    <cellStyle name="强调文字颜色 6 2 2 2" xfId="2709"/>
    <cellStyle name="强调文字颜色 6 2 2 2 2" xfId="5694"/>
    <cellStyle name="强调文字颜色 6 2 2 3" xfId="5693"/>
    <cellStyle name="强调文字颜色 6 2 3" xfId="2710"/>
    <cellStyle name="强调文字颜色 6 2 3 2" xfId="5695"/>
    <cellStyle name="强调文字颜色 6 2 4" xfId="5692"/>
    <cellStyle name="强调文字颜色 6 3" xfId="2711"/>
    <cellStyle name="强调文字颜色 6 3 2" xfId="2712"/>
    <cellStyle name="强调文字颜色 6 3 2 2" xfId="2713"/>
    <cellStyle name="强调文字颜色 6 3 2 2 2" xfId="5698"/>
    <cellStyle name="强调文字颜色 6 3 2 3" xfId="5697"/>
    <cellStyle name="强调文字颜色 6 3 3" xfId="2714"/>
    <cellStyle name="强调文字颜色 6 3 3 2" xfId="5699"/>
    <cellStyle name="强调文字颜色 6 3 4" xfId="5696"/>
    <cellStyle name="强调文字颜色 6 4" xfId="2715"/>
    <cellStyle name="强调文字颜色 6 4 2" xfId="2716"/>
    <cellStyle name="强调文字颜色 6 4 2 2" xfId="2717"/>
    <cellStyle name="强调文字颜色 6 4 2 2 2" xfId="5702"/>
    <cellStyle name="强调文字颜色 6 4 2 3" xfId="5701"/>
    <cellStyle name="强调文字颜色 6 4 3" xfId="2718"/>
    <cellStyle name="强调文字颜色 6 4 3 2" xfId="5703"/>
    <cellStyle name="强调文字颜色 6 4 4" xfId="5700"/>
    <cellStyle name="强调文字颜色 6 5" xfId="2719"/>
    <cellStyle name="强调文字颜色 6 5 2" xfId="2720"/>
    <cellStyle name="强调文字颜色 6 5 2 2" xfId="2721"/>
    <cellStyle name="强调文字颜色 6 5 2 2 2" xfId="5706"/>
    <cellStyle name="强调文字颜色 6 5 2 3" xfId="5705"/>
    <cellStyle name="强调文字颜色 6 5 3" xfId="2722"/>
    <cellStyle name="强调文字颜色 6 5 3 2" xfId="5707"/>
    <cellStyle name="强调文字颜色 6 5 4" xfId="5704"/>
    <cellStyle name="强调文字颜色 6 6" xfId="2723"/>
    <cellStyle name="强调文字颜色 6 6 2" xfId="2724"/>
    <cellStyle name="强调文字颜色 6 6 2 2" xfId="2725"/>
    <cellStyle name="强调文字颜色 6 6 2 2 2" xfId="5710"/>
    <cellStyle name="强调文字颜色 6 6 2 3" xfId="5709"/>
    <cellStyle name="强调文字颜色 6 6 3" xfId="2726"/>
    <cellStyle name="强调文字颜色 6 6 3 2" xfId="5711"/>
    <cellStyle name="强调文字颜色 6 6 4" xfId="5708"/>
    <cellStyle name="强调文字颜色 6 7" xfId="2727"/>
    <cellStyle name="强调文字颜色 6 7 2" xfId="2728"/>
    <cellStyle name="强调文字颜色 6 7 2 2" xfId="2729"/>
    <cellStyle name="强调文字颜色 6 7 2 2 2" xfId="5714"/>
    <cellStyle name="强调文字颜色 6 7 2 3" xfId="5713"/>
    <cellStyle name="强调文字颜色 6 7 3" xfId="2730"/>
    <cellStyle name="强调文字颜色 6 7 3 2" xfId="5715"/>
    <cellStyle name="强调文字颜色 6 7 4" xfId="5712"/>
    <cellStyle name="强调文字颜色 6 8" xfId="2731"/>
    <cellStyle name="强调文字颜色 6 8 2" xfId="2732"/>
    <cellStyle name="强调文字颜色 6 8 2 2" xfId="2733"/>
    <cellStyle name="强调文字颜色 6 8 2 2 2" xfId="5718"/>
    <cellStyle name="强调文字颜色 6 8 2 3" xfId="5717"/>
    <cellStyle name="强调文字颜色 6 8 3" xfId="2734"/>
    <cellStyle name="强调文字颜色 6 8 3 2" xfId="5719"/>
    <cellStyle name="强调文字颜色 6 8 4" xfId="5716"/>
    <cellStyle name="强调文字颜色 6 9" xfId="2735"/>
    <cellStyle name="强调文字颜色 6 9 2" xfId="2736"/>
    <cellStyle name="强调文字颜色 6 9 2 2" xfId="2737"/>
    <cellStyle name="强调文字颜色 6 9 2 2 2" xfId="5722"/>
    <cellStyle name="强调文字颜色 6 9 2 3" xfId="5721"/>
    <cellStyle name="强调文字颜色 6 9 3" xfId="2738"/>
    <cellStyle name="强调文字颜色 6 9 3 2" xfId="5723"/>
    <cellStyle name="强调文字颜色 6 9 4" xfId="5720"/>
    <cellStyle name="适中 10" xfId="2739"/>
    <cellStyle name="适中 10 2" xfId="2740"/>
    <cellStyle name="适中 10 2 2" xfId="2741"/>
    <cellStyle name="适中 10 2 2 2" xfId="5726"/>
    <cellStyle name="适中 10 2 3" xfId="5725"/>
    <cellStyle name="适中 10 3" xfId="2742"/>
    <cellStyle name="适中 10 3 2" xfId="5727"/>
    <cellStyle name="适中 10 4" xfId="5724"/>
    <cellStyle name="适中 11" xfId="2743"/>
    <cellStyle name="适中 11 2" xfId="2744"/>
    <cellStyle name="适中 11 2 2" xfId="2745"/>
    <cellStyle name="适中 11 2 2 2" xfId="5730"/>
    <cellStyle name="适中 11 2 3" xfId="5729"/>
    <cellStyle name="适中 11 3" xfId="2746"/>
    <cellStyle name="适中 11 3 2" xfId="5731"/>
    <cellStyle name="适中 11 4" xfId="5728"/>
    <cellStyle name="适中 12" xfId="2747"/>
    <cellStyle name="适中 12 2" xfId="2748"/>
    <cellStyle name="适中 12 2 2" xfId="2749"/>
    <cellStyle name="适中 12 2 2 2" xfId="5734"/>
    <cellStyle name="适中 12 2 3" xfId="5733"/>
    <cellStyle name="适中 12 3" xfId="2750"/>
    <cellStyle name="适中 12 3 2" xfId="5735"/>
    <cellStyle name="适中 12 4" xfId="5732"/>
    <cellStyle name="适中 13" xfId="2751"/>
    <cellStyle name="适中 13 2" xfId="2752"/>
    <cellStyle name="适中 13 2 2" xfId="2753"/>
    <cellStyle name="适中 13 2 2 2" xfId="5738"/>
    <cellStyle name="适中 13 2 3" xfId="5737"/>
    <cellStyle name="适中 13 3" xfId="2754"/>
    <cellStyle name="适中 13 3 2" xfId="5739"/>
    <cellStyle name="适中 13 4" xfId="5736"/>
    <cellStyle name="适中 14" xfId="2755"/>
    <cellStyle name="适中 14 2" xfId="2756"/>
    <cellStyle name="适中 14 2 2" xfId="2757"/>
    <cellStyle name="适中 14 2 2 2" xfId="5742"/>
    <cellStyle name="适中 14 2 3" xfId="5741"/>
    <cellStyle name="适中 14 3" xfId="2758"/>
    <cellStyle name="适中 14 3 2" xfId="5743"/>
    <cellStyle name="适中 14 4" xfId="5740"/>
    <cellStyle name="适中 15" xfId="2759"/>
    <cellStyle name="适中 15 2" xfId="2760"/>
    <cellStyle name="适中 15 2 2" xfId="2761"/>
    <cellStyle name="适中 15 2 2 2" xfId="5746"/>
    <cellStyle name="适中 15 2 3" xfId="5745"/>
    <cellStyle name="适中 15 3" xfId="2762"/>
    <cellStyle name="适中 15 3 2" xfId="5747"/>
    <cellStyle name="适中 15 4" xfId="5744"/>
    <cellStyle name="适中 16" xfId="2763"/>
    <cellStyle name="适中 16 2" xfId="2764"/>
    <cellStyle name="适中 16 2 2" xfId="2765"/>
    <cellStyle name="适中 16 2 2 2" xfId="5750"/>
    <cellStyle name="适中 16 2 3" xfId="5749"/>
    <cellStyle name="适中 16 3" xfId="2766"/>
    <cellStyle name="适中 16 3 2" xfId="5751"/>
    <cellStyle name="适中 16 4" xfId="5748"/>
    <cellStyle name="适中 17" xfId="2767"/>
    <cellStyle name="适中 17 2" xfId="2768"/>
    <cellStyle name="适中 17 2 2" xfId="2769"/>
    <cellStyle name="适中 17 2 2 2" xfId="5754"/>
    <cellStyle name="适中 17 2 3" xfId="5753"/>
    <cellStyle name="适中 17 3" xfId="2770"/>
    <cellStyle name="适中 17 3 2" xfId="5755"/>
    <cellStyle name="适中 17 4" xfId="2771"/>
    <cellStyle name="适中 17 4 2" xfId="5756"/>
    <cellStyle name="适中 17 5" xfId="5752"/>
    <cellStyle name="适中 18" xfId="2772"/>
    <cellStyle name="适中 18 2" xfId="5757"/>
    <cellStyle name="适中 19" xfId="2773"/>
    <cellStyle name="适中 19 2" xfId="5758"/>
    <cellStyle name="适中 2" xfId="2774"/>
    <cellStyle name="适中 2 2" xfId="2775"/>
    <cellStyle name="适中 2 2 2" xfId="2776"/>
    <cellStyle name="适中 2 2 2 2" xfId="5761"/>
    <cellStyle name="适中 2 2 3" xfId="5760"/>
    <cellStyle name="适中 2 3" xfId="2777"/>
    <cellStyle name="适中 2 3 2" xfId="5762"/>
    <cellStyle name="适中 2 4" xfId="2778"/>
    <cellStyle name="适中 2 4 2" xfId="5763"/>
    <cellStyle name="适中 2 5" xfId="5759"/>
    <cellStyle name="适中 3" xfId="2779"/>
    <cellStyle name="适中 3 2" xfId="2780"/>
    <cellStyle name="适中 3 2 2" xfId="2781"/>
    <cellStyle name="适中 3 2 2 2" xfId="5766"/>
    <cellStyle name="适中 3 2 3" xfId="5765"/>
    <cellStyle name="适中 3 3" xfId="2782"/>
    <cellStyle name="适中 3 3 2" xfId="5767"/>
    <cellStyle name="适中 3 4" xfId="5764"/>
    <cellStyle name="适中 4" xfId="2783"/>
    <cellStyle name="适中 4 2" xfId="2784"/>
    <cellStyle name="适中 4 2 2" xfId="2785"/>
    <cellStyle name="适中 4 2 2 2" xfId="5770"/>
    <cellStyle name="适中 4 2 3" xfId="5769"/>
    <cellStyle name="适中 4 3" xfId="2786"/>
    <cellStyle name="适中 4 3 2" xfId="5771"/>
    <cellStyle name="适中 4 4" xfId="5768"/>
    <cellStyle name="适中 5" xfId="2787"/>
    <cellStyle name="适中 5 2" xfId="2788"/>
    <cellStyle name="适中 5 2 2" xfId="2789"/>
    <cellStyle name="适中 5 2 2 2" xfId="5774"/>
    <cellStyle name="适中 5 2 3" xfId="5773"/>
    <cellStyle name="适中 5 3" xfId="2790"/>
    <cellStyle name="适中 5 3 2" xfId="5775"/>
    <cellStyle name="适中 5 4" xfId="5772"/>
    <cellStyle name="适中 6" xfId="2791"/>
    <cellStyle name="适中 6 2" xfId="2792"/>
    <cellStyle name="适中 6 2 2" xfId="2793"/>
    <cellStyle name="适中 6 2 2 2" xfId="5778"/>
    <cellStyle name="适中 6 2 3" xfId="5777"/>
    <cellStyle name="适中 6 3" xfId="2794"/>
    <cellStyle name="适中 6 3 2" xfId="5779"/>
    <cellStyle name="适中 6 4" xfId="5776"/>
    <cellStyle name="适中 7" xfId="2795"/>
    <cellStyle name="适中 7 2" xfId="2796"/>
    <cellStyle name="适中 7 2 2" xfId="2797"/>
    <cellStyle name="适中 7 2 2 2" xfId="5782"/>
    <cellStyle name="适中 7 2 3" xfId="5781"/>
    <cellStyle name="适中 7 3" xfId="2798"/>
    <cellStyle name="适中 7 3 2" xfId="5783"/>
    <cellStyle name="适中 7 4" xfId="5780"/>
    <cellStyle name="适中 8" xfId="2799"/>
    <cellStyle name="适中 8 2" xfId="2800"/>
    <cellStyle name="适中 8 2 2" xfId="2801"/>
    <cellStyle name="适中 8 2 2 2" xfId="5786"/>
    <cellStyle name="适中 8 2 3" xfId="5785"/>
    <cellStyle name="适中 8 3" xfId="2802"/>
    <cellStyle name="适中 8 3 2" xfId="5787"/>
    <cellStyle name="适中 8 4" xfId="5784"/>
    <cellStyle name="适中 9" xfId="2803"/>
    <cellStyle name="适中 9 2" xfId="2804"/>
    <cellStyle name="适中 9 2 2" xfId="2805"/>
    <cellStyle name="适中 9 2 2 2" xfId="5790"/>
    <cellStyle name="适中 9 2 3" xfId="5789"/>
    <cellStyle name="适中 9 3" xfId="2806"/>
    <cellStyle name="适中 9 3 2" xfId="5791"/>
    <cellStyle name="适中 9 4" xfId="5788"/>
    <cellStyle name="输出 10" xfId="2807"/>
    <cellStyle name="输出 10 2" xfId="2808"/>
    <cellStyle name="输出 10 2 2" xfId="2809"/>
    <cellStyle name="输出 10 2 2 2" xfId="5794"/>
    <cellStyle name="输出 10 2 3" xfId="5793"/>
    <cellStyle name="输出 10 3" xfId="2810"/>
    <cellStyle name="输出 10 3 2" xfId="5795"/>
    <cellStyle name="输出 10 4" xfId="5792"/>
    <cellStyle name="输出 11" xfId="2811"/>
    <cellStyle name="输出 11 2" xfId="2812"/>
    <cellStyle name="输出 11 2 2" xfId="2813"/>
    <cellStyle name="输出 11 2 2 2" xfId="5798"/>
    <cellStyle name="输出 11 2 3" xfId="5797"/>
    <cellStyle name="输出 11 3" xfId="2814"/>
    <cellStyle name="输出 11 3 2" xfId="5799"/>
    <cellStyle name="输出 11 4" xfId="5796"/>
    <cellStyle name="输出 12" xfId="2815"/>
    <cellStyle name="输出 12 2" xfId="2816"/>
    <cellStyle name="输出 12 2 2" xfId="2817"/>
    <cellStyle name="输出 12 2 2 2" xfId="5802"/>
    <cellStyle name="输出 12 2 3" xfId="5801"/>
    <cellStyle name="输出 12 3" xfId="2818"/>
    <cellStyle name="输出 12 3 2" xfId="5803"/>
    <cellStyle name="输出 12 4" xfId="5800"/>
    <cellStyle name="输出 13" xfId="2819"/>
    <cellStyle name="输出 13 2" xfId="2820"/>
    <cellStyle name="输出 13 2 2" xfId="2821"/>
    <cellStyle name="输出 13 2 2 2" xfId="5806"/>
    <cellStyle name="输出 13 2 3" xfId="5805"/>
    <cellStyle name="输出 13 3" xfId="2822"/>
    <cellStyle name="输出 13 3 2" xfId="5807"/>
    <cellStyle name="输出 13 4" xfId="5804"/>
    <cellStyle name="输出 14" xfId="2823"/>
    <cellStyle name="输出 14 2" xfId="2824"/>
    <cellStyle name="输出 14 2 2" xfId="2825"/>
    <cellStyle name="输出 14 2 2 2" xfId="5810"/>
    <cellStyle name="输出 14 2 3" xfId="5809"/>
    <cellStyle name="输出 14 3" xfId="2826"/>
    <cellStyle name="输出 14 3 2" xfId="5811"/>
    <cellStyle name="输出 14 4" xfId="5808"/>
    <cellStyle name="输出 15" xfId="2827"/>
    <cellStyle name="输出 15 2" xfId="2828"/>
    <cellStyle name="输出 15 2 2" xfId="2829"/>
    <cellStyle name="输出 15 2 2 2" xfId="5814"/>
    <cellStyle name="输出 15 2 3" xfId="5813"/>
    <cellStyle name="输出 15 3" xfId="2830"/>
    <cellStyle name="输出 15 3 2" xfId="5815"/>
    <cellStyle name="输出 15 4" xfId="5812"/>
    <cellStyle name="输出 16" xfId="2831"/>
    <cellStyle name="输出 16 2" xfId="2832"/>
    <cellStyle name="输出 16 2 2" xfId="2833"/>
    <cellStyle name="输出 16 2 2 2" xfId="5818"/>
    <cellStyle name="输出 16 2 3" xfId="5817"/>
    <cellStyle name="输出 16 3" xfId="2834"/>
    <cellStyle name="输出 16 3 2" xfId="5819"/>
    <cellStyle name="输出 16 4" xfId="5816"/>
    <cellStyle name="输出 17" xfId="2835"/>
    <cellStyle name="输出 17 2" xfId="2836"/>
    <cellStyle name="输出 17 2 2" xfId="2837"/>
    <cellStyle name="输出 17 2 2 2" xfId="5822"/>
    <cellStyle name="输出 17 2 3" xfId="5821"/>
    <cellStyle name="输出 17 3" xfId="2838"/>
    <cellStyle name="输出 17 3 2" xfId="5823"/>
    <cellStyle name="输出 17 4" xfId="2839"/>
    <cellStyle name="输出 17 4 2" xfId="5824"/>
    <cellStyle name="输出 17 5" xfId="5820"/>
    <cellStyle name="输出 18" xfId="2840"/>
    <cellStyle name="输出 18 2" xfId="5825"/>
    <cellStyle name="输出 19" xfId="2841"/>
    <cellStyle name="输出 19 2" xfId="5826"/>
    <cellStyle name="输出 2" xfId="2842"/>
    <cellStyle name="输出 2 2" xfId="2843"/>
    <cellStyle name="输出 2 2 2" xfId="2844"/>
    <cellStyle name="输出 2 2 2 2" xfId="5829"/>
    <cellStyle name="输出 2 2 3" xfId="5828"/>
    <cellStyle name="输出 2 3" xfId="2845"/>
    <cellStyle name="输出 2 3 2" xfId="5830"/>
    <cellStyle name="输出 2 4" xfId="2846"/>
    <cellStyle name="输出 2 4 2" xfId="5831"/>
    <cellStyle name="输出 2 5" xfId="5827"/>
    <cellStyle name="输出 3" xfId="2847"/>
    <cellStyle name="输出 3 2" xfId="2848"/>
    <cellStyle name="输出 3 2 2" xfId="2849"/>
    <cellStyle name="输出 3 2 2 2" xfId="5834"/>
    <cellStyle name="输出 3 2 3" xfId="5833"/>
    <cellStyle name="输出 3 3" xfId="2850"/>
    <cellStyle name="输出 3 3 2" xfId="5835"/>
    <cellStyle name="输出 3 4" xfId="5832"/>
    <cellStyle name="输出 4" xfId="2851"/>
    <cellStyle name="输出 4 2" xfId="2852"/>
    <cellStyle name="输出 4 2 2" xfId="2853"/>
    <cellStyle name="输出 4 2 2 2" xfId="5838"/>
    <cellStyle name="输出 4 2 3" xfId="5837"/>
    <cellStyle name="输出 4 3" xfId="2854"/>
    <cellStyle name="输出 4 3 2" xfId="5839"/>
    <cellStyle name="输出 4 4" xfId="5836"/>
    <cellStyle name="输出 5" xfId="2855"/>
    <cellStyle name="输出 5 2" xfId="2856"/>
    <cellStyle name="输出 5 2 2" xfId="2857"/>
    <cellStyle name="输出 5 2 2 2" xfId="5842"/>
    <cellStyle name="输出 5 2 3" xfId="5841"/>
    <cellStyle name="输出 5 3" xfId="2858"/>
    <cellStyle name="输出 5 3 2" xfId="5843"/>
    <cellStyle name="输出 5 4" xfId="5840"/>
    <cellStyle name="输出 6" xfId="2859"/>
    <cellStyle name="输出 6 2" xfId="2860"/>
    <cellStyle name="输出 6 2 2" xfId="2861"/>
    <cellStyle name="输出 6 2 2 2" xfId="5846"/>
    <cellStyle name="输出 6 2 3" xfId="5845"/>
    <cellStyle name="输出 6 3" xfId="2862"/>
    <cellStyle name="输出 6 3 2" xfId="5847"/>
    <cellStyle name="输出 6 4" xfId="5844"/>
    <cellStyle name="输出 7" xfId="2863"/>
    <cellStyle name="输出 7 2" xfId="2864"/>
    <cellStyle name="输出 7 2 2" xfId="2865"/>
    <cellStyle name="输出 7 2 2 2" xfId="5850"/>
    <cellStyle name="输出 7 2 3" xfId="5849"/>
    <cellStyle name="输出 7 3" xfId="2866"/>
    <cellStyle name="输出 7 3 2" xfId="5851"/>
    <cellStyle name="输出 7 4" xfId="5848"/>
    <cellStyle name="输出 8" xfId="2867"/>
    <cellStyle name="输出 8 2" xfId="2868"/>
    <cellStyle name="输出 8 2 2" xfId="2869"/>
    <cellStyle name="输出 8 2 2 2" xfId="5854"/>
    <cellStyle name="输出 8 2 3" xfId="5853"/>
    <cellStyle name="输出 8 3" xfId="2870"/>
    <cellStyle name="输出 8 3 2" xfId="5855"/>
    <cellStyle name="输出 8 4" xfId="5852"/>
    <cellStyle name="输出 9" xfId="2871"/>
    <cellStyle name="输出 9 2" xfId="2872"/>
    <cellStyle name="输出 9 2 2" xfId="2873"/>
    <cellStyle name="输出 9 2 2 2" xfId="5858"/>
    <cellStyle name="输出 9 2 3" xfId="5857"/>
    <cellStyle name="输出 9 3" xfId="2874"/>
    <cellStyle name="输出 9 3 2" xfId="5859"/>
    <cellStyle name="输出 9 4" xfId="5856"/>
    <cellStyle name="输入 10" xfId="2875"/>
    <cellStyle name="输入 10 2" xfId="2876"/>
    <cellStyle name="输入 10 2 2" xfId="2877"/>
    <cellStyle name="输入 10 2 2 2" xfId="5862"/>
    <cellStyle name="输入 10 2 3" xfId="5861"/>
    <cellStyle name="输入 10 3" xfId="2878"/>
    <cellStyle name="输入 10 3 2" xfId="5863"/>
    <cellStyle name="输入 10 4" xfId="5860"/>
    <cellStyle name="输入 11" xfId="2879"/>
    <cellStyle name="输入 11 2" xfId="2880"/>
    <cellStyle name="输入 11 2 2" xfId="2881"/>
    <cellStyle name="输入 11 2 2 2" xfId="5866"/>
    <cellStyle name="输入 11 2 3" xfId="5865"/>
    <cellStyle name="输入 11 3" xfId="2882"/>
    <cellStyle name="输入 11 3 2" xfId="5867"/>
    <cellStyle name="输入 11 4" xfId="5864"/>
    <cellStyle name="输入 12" xfId="2883"/>
    <cellStyle name="输入 12 2" xfId="2884"/>
    <cellStyle name="输入 12 2 2" xfId="2885"/>
    <cellStyle name="输入 12 2 2 2" xfId="5870"/>
    <cellStyle name="输入 12 2 3" xfId="5869"/>
    <cellStyle name="输入 12 3" xfId="2886"/>
    <cellStyle name="输入 12 3 2" xfId="5871"/>
    <cellStyle name="输入 12 4" xfId="5868"/>
    <cellStyle name="输入 13" xfId="2887"/>
    <cellStyle name="输入 13 2" xfId="2888"/>
    <cellStyle name="输入 13 2 2" xfId="2889"/>
    <cellStyle name="输入 13 2 2 2" xfId="5874"/>
    <cellStyle name="输入 13 2 3" xfId="5873"/>
    <cellStyle name="输入 13 3" xfId="2890"/>
    <cellStyle name="输入 13 3 2" xfId="5875"/>
    <cellStyle name="输入 13 4" xfId="5872"/>
    <cellStyle name="输入 14" xfId="2891"/>
    <cellStyle name="输入 14 2" xfId="2892"/>
    <cellStyle name="输入 14 2 2" xfId="2893"/>
    <cellStyle name="输入 14 2 2 2" xfId="5878"/>
    <cellStyle name="输入 14 2 3" xfId="5877"/>
    <cellStyle name="输入 14 3" xfId="2894"/>
    <cellStyle name="输入 14 3 2" xfId="5879"/>
    <cellStyle name="输入 14 4" xfId="5876"/>
    <cellStyle name="输入 15" xfId="2895"/>
    <cellStyle name="输入 15 2" xfId="2896"/>
    <cellStyle name="输入 15 2 2" xfId="2897"/>
    <cellStyle name="输入 15 2 2 2" xfId="5882"/>
    <cellStyle name="输入 15 2 3" xfId="5881"/>
    <cellStyle name="输入 15 3" xfId="2898"/>
    <cellStyle name="输入 15 3 2" xfId="5883"/>
    <cellStyle name="输入 15 4" xfId="5880"/>
    <cellStyle name="输入 16" xfId="2899"/>
    <cellStyle name="输入 16 2" xfId="2900"/>
    <cellStyle name="输入 16 2 2" xfId="2901"/>
    <cellStyle name="输入 16 2 2 2" xfId="5886"/>
    <cellStyle name="输入 16 2 3" xfId="5885"/>
    <cellStyle name="输入 16 3" xfId="2902"/>
    <cellStyle name="输入 16 3 2" xfId="5887"/>
    <cellStyle name="输入 16 4" xfId="5884"/>
    <cellStyle name="输入 17" xfId="2903"/>
    <cellStyle name="输入 17 2" xfId="2904"/>
    <cellStyle name="输入 17 2 2" xfId="2905"/>
    <cellStyle name="输入 17 2 2 2" xfId="5890"/>
    <cellStyle name="输入 17 2 3" xfId="5889"/>
    <cellStyle name="输入 17 3" xfId="2906"/>
    <cellStyle name="输入 17 3 2" xfId="5891"/>
    <cellStyle name="输入 17 4" xfId="2907"/>
    <cellStyle name="输入 17 4 2" xfId="5892"/>
    <cellStyle name="输入 17 5" xfId="5888"/>
    <cellStyle name="输入 18" xfId="2908"/>
    <cellStyle name="输入 18 2" xfId="5893"/>
    <cellStyle name="输入 19" xfId="2909"/>
    <cellStyle name="输入 19 2" xfId="5894"/>
    <cellStyle name="输入 2" xfId="2910"/>
    <cellStyle name="输入 2 2" xfId="2911"/>
    <cellStyle name="输入 2 2 2" xfId="2912"/>
    <cellStyle name="输入 2 2 2 2" xfId="5897"/>
    <cellStyle name="输入 2 2 3" xfId="5896"/>
    <cellStyle name="输入 2 3" xfId="2913"/>
    <cellStyle name="输入 2 3 2" xfId="5898"/>
    <cellStyle name="输入 2 4" xfId="2914"/>
    <cellStyle name="输入 2 4 2" xfId="5899"/>
    <cellStyle name="输入 2 5" xfId="5895"/>
    <cellStyle name="输入 3" xfId="2915"/>
    <cellStyle name="输入 3 2" xfId="2916"/>
    <cellStyle name="输入 3 2 2" xfId="2917"/>
    <cellStyle name="输入 3 2 2 2" xfId="5902"/>
    <cellStyle name="输入 3 2 3" xfId="5901"/>
    <cellStyle name="输入 3 3" xfId="2918"/>
    <cellStyle name="输入 3 3 2" xfId="5903"/>
    <cellStyle name="输入 3 4" xfId="5900"/>
    <cellStyle name="输入 4" xfId="2919"/>
    <cellStyle name="输入 4 2" xfId="2920"/>
    <cellStyle name="输入 4 2 2" xfId="2921"/>
    <cellStyle name="输入 4 2 2 2" xfId="5906"/>
    <cellStyle name="输入 4 2 3" xfId="5905"/>
    <cellStyle name="输入 4 3" xfId="2922"/>
    <cellStyle name="输入 4 3 2" xfId="5907"/>
    <cellStyle name="输入 4 4" xfId="5904"/>
    <cellStyle name="输入 5" xfId="2923"/>
    <cellStyle name="输入 5 2" xfId="2924"/>
    <cellStyle name="输入 5 2 2" xfId="2925"/>
    <cellStyle name="输入 5 2 2 2" xfId="5910"/>
    <cellStyle name="输入 5 2 3" xfId="5909"/>
    <cellStyle name="输入 5 3" xfId="2926"/>
    <cellStyle name="输入 5 3 2" xfId="5911"/>
    <cellStyle name="输入 5 4" xfId="5908"/>
    <cellStyle name="输入 6" xfId="2927"/>
    <cellStyle name="输入 6 2" xfId="2928"/>
    <cellStyle name="输入 6 2 2" xfId="2929"/>
    <cellStyle name="输入 6 2 2 2" xfId="5914"/>
    <cellStyle name="输入 6 2 3" xfId="5913"/>
    <cellStyle name="输入 6 3" xfId="2930"/>
    <cellStyle name="输入 6 3 2" xfId="5915"/>
    <cellStyle name="输入 6 4" xfId="5912"/>
    <cellStyle name="输入 7" xfId="2931"/>
    <cellStyle name="输入 7 2" xfId="2932"/>
    <cellStyle name="输入 7 2 2" xfId="2933"/>
    <cellStyle name="输入 7 2 2 2" xfId="5918"/>
    <cellStyle name="输入 7 2 3" xfId="5917"/>
    <cellStyle name="输入 7 3" xfId="2934"/>
    <cellStyle name="输入 7 3 2" xfId="5919"/>
    <cellStyle name="输入 7 4" xfId="5916"/>
    <cellStyle name="输入 8" xfId="2935"/>
    <cellStyle name="输入 8 2" xfId="2936"/>
    <cellStyle name="输入 8 2 2" xfId="2937"/>
    <cellStyle name="输入 8 2 2 2" xfId="5922"/>
    <cellStyle name="输入 8 2 3" xfId="5921"/>
    <cellStyle name="输入 8 3" xfId="2938"/>
    <cellStyle name="输入 8 3 2" xfId="5923"/>
    <cellStyle name="输入 8 4" xfId="5920"/>
    <cellStyle name="输入 9" xfId="2939"/>
    <cellStyle name="输入 9 2" xfId="2940"/>
    <cellStyle name="输入 9 2 2" xfId="2941"/>
    <cellStyle name="输入 9 2 2 2" xfId="5926"/>
    <cellStyle name="输入 9 2 3" xfId="5925"/>
    <cellStyle name="输入 9 3" xfId="2942"/>
    <cellStyle name="输入 9 3 2" xfId="5927"/>
    <cellStyle name="输入 9 4" xfId="5924"/>
    <cellStyle name="着色 1 2" xfId="2943"/>
    <cellStyle name="着色 1 2 2" xfId="2944"/>
    <cellStyle name="着色 1 2 2 2" xfId="5929"/>
    <cellStyle name="着色 1 2 3" xfId="2945"/>
    <cellStyle name="着色 1 2 3 2" xfId="5930"/>
    <cellStyle name="着色 1 2 4" xfId="2946"/>
    <cellStyle name="着色 1 2 4 2" xfId="5931"/>
    <cellStyle name="着色 1 2 5" xfId="5928"/>
    <cellStyle name="着色 2 2" xfId="2947"/>
    <cellStyle name="着色 2 2 2" xfId="2948"/>
    <cellStyle name="着色 2 2 2 2" xfId="5933"/>
    <cellStyle name="着色 2 2 3" xfId="2949"/>
    <cellStyle name="着色 2 2 3 2" xfId="5934"/>
    <cellStyle name="着色 2 2 4" xfId="2950"/>
    <cellStyle name="着色 2 2 4 2" xfId="5935"/>
    <cellStyle name="着色 2 2 5" xfId="5932"/>
    <cellStyle name="着色 3 2" xfId="2951"/>
    <cellStyle name="着色 3 2 2" xfId="2952"/>
    <cellStyle name="着色 3 2 2 2" xfId="5937"/>
    <cellStyle name="着色 3 2 3" xfId="2953"/>
    <cellStyle name="着色 3 2 3 2" xfId="5938"/>
    <cellStyle name="着色 3 2 4" xfId="2954"/>
    <cellStyle name="着色 3 2 4 2" xfId="5939"/>
    <cellStyle name="着色 3 2 5" xfId="5936"/>
    <cellStyle name="着色 4 2" xfId="2955"/>
    <cellStyle name="着色 4 2 2" xfId="2956"/>
    <cellStyle name="着色 4 2 2 2" xfId="5941"/>
    <cellStyle name="着色 4 2 3" xfId="2957"/>
    <cellStyle name="着色 4 2 3 2" xfId="5942"/>
    <cellStyle name="着色 4 2 4" xfId="2958"/>
    <cellStyle name="着色 4 2 4 2" xfId="5943"/>
    <cellStyle name="着色 4 2 5" xfId="5940"/>
    <cellStyle name="着色 5" xfId="2959"/>
    <cellStyle name="着色 5 2" xfId="2960"/>
    <cellStyle name="着色 5 2 2" xfId="2961"/>
    <cellStyle name="着色 5 2 2 2" xfId="5946"/>
    <cellStyle name="着色 5 2 3" xfId="2962"/>
    <cellStyle name="着色 5 2 3 2" xfId="5947"/>
    <cellStyle name="着色 5 2 4" xfId="2963"/>
    <cellStyle name="着色 5 2 4 2" xfId="5948"/>
    <cellStyle name="着色 5 2 5" xfId="2964"/>
    <cellStyle name="着色 5 2 5 2" xfId="5949"/>
    <cellStyle name="着色 5 2 6" xfId="5945"/>
    <cellStyle name="着色 5 3" xfId="5944"/>
    <cellStyle name="着色 6 2" xfId="2965"/>
    <cellStyle name="着色 6 2 2" xfId="2966"/>
    <cellStyle name="着色 6 2 2 2" xfId="5951"/>
    <cellStyle name="着色 6 2 3" xfId="2967"/>
    <cellStyle name="着色 6 2 3 2" xfId="5952"/>
    <cellStyle name="着色 6 2 4" xfId="2968"/>
    <cellStyle name="着色 6 2 4 2" xfId="5953"/>
    <cellStyle name="着色 6 2 5" xfId="5950"/>
    <cellStyle name="注释 10" xfId="2969"/>
    <cellStyle name="注释 11" xfId="2970"/>
    <cellStyle name="注释 12" xfId="2971"/>
    <cellStyle name="注释 13" xfId="2972"/>
    <cellStyle name="注释 14" xfId="2973"/>
    <cellStyle name="注释 15" xfId="2974"/>
    <cellStyle name="注释 16" xfId="2975"/>
    <cellStyle name="注释 17" xfId="2976"/>
    <cellStyle name="注释 17 2" xfId="2977"/>
    <cellStyle name="注释 17 2 2" xfId="5955"/>
    <cellStyle name="注释 17 3" xfId="2978"/>
    <cellStyle name="注释 17 3 2" xfId="5956"/>
    <cellStyle name="注释 17 4" xfId="5954"/>
    <cellStyle name="注释 18" xfId="2979"/>
    <cellStyle name="注释 2" xfId="2980"/>
    <cellStyle name="注释 2 2" xfId="2981"/>
    <cellStyle name="注释 2 2 2" xfId="5957"/>
    <cellStyle name="注释 2 3" xfId="2982"/>
    <cellStyle name="注释 2 3 2" xfId="5958"/>
    <cellStyle name="注释 2 4" xfId="2983"/>
    <cellStyle name="注释 2 4 2" xfId="5959"/>
    <cellStyle name="注释 2 5" xfId="2984"/>
    <cellStyle name="注释 2 5 2" xfId="5960"/>
    <cellStyle name="注释 3" xfId="2985"/>
    <cellStyle name="注释 3 2" xfId="2986"/>
    <cellStyle name="注释 3 2 2" xfId="5961"/>
    <cellStyle name="注释 4" xfId="2987"/>
    <cellStyle name="注释 4 2" xfId="2988"/>
    <cellStyle name="注释 4 2 2" xfId="5962"/>
    <cellStyle name="注释 5" xfId="2989"/>
    <cellStyle name="注释 5 2" xfId="2990"/>
    <cellStyle name="注释 5 2 2" xfId="5963"/>
    <cellStyle name="注释 6" xfId="2991"/>
    <cellStyle name="注释 7" xfId="2992"/>
    <cellStyle name="注释 8" xfId="2993"/>
    <cellStyle name="注释 9" xfId="2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tabSelected="1" view="pageBreakPreview" zoomScale="85" zoomScaleNormal="100" workbookViewId="0">
      <pane activePane="bottomRight" state="frozen"/>
      <selection activeCell="A15" sqref="A15:XFD15"/>
    </sheetView>
  </sheetViews>
  <sheetFormatPr defaultRowHeight="14.25"/>
  <cols>
    <col min="1" max="1" width="9.625" style="2" customWidth="1"/>
    <col min="2" max="2" width="27.75" style="3" customWidth="1"/>
    <col min="3" max="3" width="15.375" style="4" customWidth="1"/>
    <col min="4" max="4" width="13.125" style="5" customWidth="1"/>
    <col min="5" max="5" width="12.875" style="5" customWidth="1"/>
    <col min="6" max="6" width="12" style="5" customWidth="1"/>
    <col min="7" max="7" width="11.625" style="5" customWidth="1"/>
    <col min="8" max="8" width="14" style="5" customWidth="1"/>
    <col min="9" max="9" width="18.125" style="5" customWidth="1"/>
    <col min="10" max="10" width="14.25" style="6" customWidth="1"/>
    <col min="11" max="11" width="9.875" style="6" customWidth="1"/>
    <col min="12" max="12" width="13.25" style="6" customWidth="1"/>
    <col min="13" max="13" width="12.875" style="6" customWidth="1"/>
    <col min="14" max="14" width="16.25" style="7" customWidth="1"/>
    <col min="15" max="16" width="9" style="7"/>
    <col min="17" max="28" width="9" style="8"/>
    <col min="29" max="16384" width="9" style="2"/>
  </cols>
  <sheetData>
    <row r="1" spans="1:16" ht="32.25" customHeight="1">
      <c r="A1" s="201" t="s">
        <v>276</v>
      </c>
      <c r="D1" s="190"/>
      <c r="E1" s="190"/>
      <c r="F1" s="190"/>
      <c r="G1" s="190"/>
      <c r="H1" s="190"/>
      <c r="I1" s="190"/>
    </row>
    <row r="2" spans="1:16" s="1" customFormat="1" ht="25.5">
      <c r="A2" s="240" t="s">
        <v>287</v>
      </c>
      <c r="B2" s="240"/>
      <c r="C2" s="240"/>
      <c r="D2" s="240"/>
      <c r="E2" s="240"/>
      <c r="F2" s="240"/>
      <c r="G2" s="240"/>
      <c r="H2" s="240"/>
      <c r="I2" s="240"/>
      <c r="J2" s="240"/>
      <c r="K2" s="240"/>
      <c r="L2" s="240"/>
      <c r="M2" s="240"/>
      <c r="N2" s="240"/>
      <c r="O2" s="240"/>
      <c r="P2" s="240"/>
    </row>
    <row r="3" spans="1:16">
      <c r="C3" s="9"/>
      <c r="D3" s="10"/>
      <c r="E3" s="10"/>
      <c r="F3" s="10"/>
      <c r="H3" s="10"/>
      <c r="K3" s="241"/>
      <c r="L3" s="241"/>
      <c r="P3" s="16" t="s">
        <v>0</v>
      </c>
    </row>
    <row r="4" spans="1:16" ht="23.1" customHeight="1">
      <c r="A4" s="233" t="s">
        <v>1</v>
      </c>
      <c r="B4" s="234"/>
      <c r="C4" s="242" t="s">
        <v>2</v>
      </c>
      <c r="D4" s="242"/>
      <c r="E4" s="242"/>
      <c r="F4" s="242"/>
      <c r="G4" s="242"/>
      <c r="H4" s="242"/>
      <c r="I4" s="242"/>
      <c r="J4" s="232" t="s">
        <v>3</v>
      </c>
      <c r="K4" s="232" t="s">
        <v>4</v>
      </c>
      <c r="L4" s="232" t="s">
        <v>5</v>
      </c>
      <c r="M4" s="232" t="s">
        <v>6</v>
      </c>
      <c r="N4" s="239" t="s">
        <v>7</v>
      </c>
      <c r="O4" s="239" t="s">
        <v>8</v>
      </c>
      <c r="P4" s="239" t="s">
        <v>9</v>
      </c>
    </row>
    <row r="5" spans="1:16" ht="95.1" customHeight="1">
      <c r="A5" s="235"/>
      <c r="B5" s="236"/>
      <c r="C5" s="11" t="s">
        <v>10</v>
      </c>
      <c r="D5" s="11" t="s">
        <v>11</v>
      </c>
      <c r="E5" s="11" t="s">
        <v>12</v>
      </c>
      <c r="F5" s="11" t="s">
        <v>13</v>
      </c>
      <c r="G5" s="11" t="s">
        <v>14</v>
      </c>
      <c r="H5" s="11" t="s">
        <v>15</v>
      </c>
      <c r="I5" s="11" t="s">
        <v>16</v>
      </c>
      <c r="J5" s="232"/>
      <c r="K5" s="232"/>
      <c r="L5" s="232"/>
      <c r="M5" s="232"/>
      <c r="N5" s="239"/>
      <c r="O5" s="239"/>
      <c r="P5" s="239"/>
    </row>
    <row r="6" spans="1:16" s="20" customFormat="1" ht="26.25" customHeight="1">
      <c r="A6" s="243" t="s">
        <v>273</v>
      </c>
      <c r="B6" s="244"/>
      <c r="C6" s="18">
        <f>SUM(D6:I6)</f>
        <v>2929.286059430734</v>
      </c>
      <c r="D6" s="18">
        <f t="shared" ref="D6:M6" si="0">SUM(D7+D17)</f>
        <v>227.81</v>
      </c>
      <c r="E6" s="18">
        <f t="shared" si="0"/>
        <v>1637.0860594307342</v>
      </c>
      <c r="F6" s="18">
        <f t="shared" si="0"/>
        <v>130.32</v>
      </c>
      <c r="G6" s="18">
        <f t="shared" si="0"/>
        <v>477.76</v>
      </c>
      <c r="H6" s="18">
        <f t="shared" si="0"/>
        <v>117.31</v>
      </c>
      <c r="I6" s="18">
        <f t="shared" si="0"/>
        <v>339</v>
      </c>
      <c r="J6" s="18">
        <f t="shared" si="0"/>
        <v>1470.3</v>
      </c>
      <c r="K6" s="18">
        <f t="shared" si="0"/>
        <v>0</v>
      </c>
      <c r="L6" s="18">
        <f t="shared" si="0"/>
        <v>1458.9903946686609</v>
      </c>
      <c r="M6" s="18">
        <f t="shared" si="0"/>
        <v>1458.9900000000002</v>
      </c>
      <c r="N6" s="19">
        <v>2100409</v>
      </c>
      <c r="O6" s="17"/>
      <c r="P6" s="17">
        <v>51301</v>
      </c>
    </row>
    <row r="7" spans="1:16" s="20" customFormat="1" ht="26.25" customHeight="1">
      <c r="A7" s="243" t="s">
        <v>274</v>
      </c>
      <c r="B7" s="245"/>
      <c r="C7" s="18">
        <f>SUM(C8:C16)</f>
        <v>1359.232914444028</v>
      </c>
      <c r="D7" s="18">
        <f t="shared" ref="D7:M7" si="1">SUM(D8:D16)</f>
        <v>158.25</v>
      </c>
      <c r="E7" s="18">
        <f t="shared" si="1"/>
        <v>677.18291444402792</v>
      </c>
      <c r="F7" s="18">
        <f t="shared" si="1"/>
        <v>34.47</v>
      </c>
      <c r="G7" s="18">
        <f t="shared" si="1"/>
        <v>419.33</v>
      </c>
      <c r="H7" s="18">
        <f t="shared" si="1"/>
        <v>70</v>
      </c>
      <c r="I7" s="18">
        <f t="shared" si="1"/>
        <v>0</v>
      </c>
      <c r="J7" s="18">
        <f t="shared" si="1"/>
        <v>698.3</v>
      </c>
      <c r="K7" s="18">
        <f t="shared" si="1"/>
        <v>0</v>
      </c>
      <c r="L7" s="18">
        <f t="shared" si="1"/>
        <v>660.93724968195477</v>
      </c>
      <c r="M7" s="18">
        <f t="shared" si="1"/>
        <v>660.94</v>
      </c>
      <c r="N7" s="210"/>
      <c r="O7" s="17"/>
      <c r="P7" s="17"/>
    </row>
    <row r="8" spans="1:16" ht="26.25" customHeight="1">
      <c r="A8" s="237" t="s">
        <v>19</v>
      </c>
      <c r="B8" s="238"/>
      <c r="C8" s="13">
        <f>SUM(D8:I8)</f>
        <v>137.25566476207308</v>
      </c>
      <c r="D8" s="13"/>
      <c r="E8" s="104">
        <f>'2-艾滋病总表'!C6</f>
        <v>80.255664762073081</v>
      </c>
      <c r="F8" s="104"/>
      <c r="G8" s="13"/>
      <c r="H8" s="104">
        <v>57</v>
      </c>
      <c r="I8" s="13"/>
      <c r="J8" s="14">
        <v>44</v>
      </c>
      <c r="K8" s="14"/>
      <c r="L8" s="15">
        <v>93.26</v>
      </c>
      <c r="M8" s="15">
        <v>93.26</v>
      </c>
      <c r="N8" s="15"/>
      <c r="O8" s="12"/>
      <c r="P8" s="12"/>
    </row>
    <row r="9" spans="1:16" ht="26.25" customHeight="1">
      <c r="A9" s="237" t="s">
        <v>20</v>
      </c>
      <c r="B9" s="238"/>
      <c r="C9" s="13">
        <f t="shared" ref="C9:C16" si="2">SUM(D9:I9)</f>
        <v>20.020313190122465</v>
      </c>
      <c r="D9" s="13"/>
      <c r="E9" s="104">
        <f>'2-艾滋病总表'!C7</f>
        <v>20.020313190122465</v>
      </c>
      <c r="F9" s="104"/>
      <c r="G9" s="13"/>
      <c r="H9" s="104"/>
      <c r="I9" s="13"/>
      <c r="J9" s="14">
        <v>17</v>
      </c>
      <c r="K9" s="14"/>
      <c r="L9" s="14">
        <f t="shared" ref="L9:L24" si="3">C9-J9</f>
        <v>3.0203131901224651</v>
      </c>
      <c r="M9" s="15">
        <v>3.02</v>
      </c>
      <c r="N9" s="15"/>
      <c r="O9" s="12"/>
      <c r="P9" s="12"/>
    </row>
    <row r="10" spans="1:16" ht="26.25" customHeight="1">
      <c r="A10" s="237" t="s">
        <v>21</v>
      </c>
      <c r="B10" s="238"/>
      <c r="C10" s="13">
        <f t="shared" si="2"/>
        <v>9.0822927123067654</v>
      </c>
      <c r="D10" s="13"/>
      <c r="E10" s="104">
        <f>'2-艾滋病总表'!C8</f>
        <v>9.0822927123067654</v>
      </c>
      <c r="F10" s="104"/>
      <c r="G10" s="13"/>
      <c r="H10" s="104"/>
      <c r="I10" s="13"/>
      <c r="J10" s="14">
        <v>8</v>
      </c>
      <c r="K10" s="14"/>
      <c r="L10" s="14">
        <f t="shared" si="3"/>
        <v>1.0822927123067654</v>
      </c>
      <c r="M10" s="15">
        <v>1.08</v>
      </c>
      <c r="N10" s="15"/>
      <c r="O10" s="12"/>
      <c r="P10" s="12"/>
    </row>
    <row r="11" spans="1:16" ht="26.25" customHeight="1">
      <c r="A11" s="237" t="s">
        <v>22</v>
      </c>
      <c r="B11" s="238"/>
      <c r="C11" s="13">
        <f t="shared" si="2"/>
        <v>445.78613504910061</v>
      </c>
      <c r="D11" s="100">
        <v>158.25</v>
      </c>
      <c r="E11" s="104">
        <f>'2-艾滋病总表'!C9</f>
        <v>274.53613504910061</v>
      </c>
      <c r="F11" s="104"/>
      <c r="G11" s="13"/>
      <c r="H11" s="104">
        <v>13</v>
      </c>
      <c r="I11" s="13"/>
      <c r="J11" s="14">
        <v>230.3</v>
      </c>
      <c r="K11" s="14"/>
      <c r="L11" s="14">
        <f t="shared" si="3"/>
        <v>215.4861350491006</v>
      </c>
      <c r="M11" s="15">
        <v>215.49</v>
      </c>
      <c r="N11" s="15"/>
      <c r="O11" s="12"/>
      <c r="P11" s="12"/>
    </row>
    <row r="12" spans="1:16" ht="26.25" customHeight="1">
      <c r="A12" s="237" t="s">
        <v>23</v>
      </c>
      <c r="B12" s="238"/>
      <c r="C12" s="13">
        <f t="shared" si="2"/>
        <v>89.282292712306756</v>
      </c>
      <c r="D12" s="13"/>
      <c r="E12" s="104">
        <f>'2-艾滋病总表'!C10</f>
        <v>89.282292712306756</v>
      </c>
      <c r="F12" s="104"/>
      <c r="G12" s="13"/>
      <c r="H12" s="104"/>
      <c r="I12" s="13"/>
      <c r="J12" s="14">
        <v>59</v>
      </c>
      <c r="K12" s="14"/>
      <c r="L12" s="14">
        <f t="shared" si="3"/>
        <v>30.282292712306756</v>
      </c>
      <c r="M12" s="15">
        <v>30.28</v>
      </c>
      <c r="N12" s="15"/>
      <c r="O12" s="12"/>
      <c r="P12" s="12"/>
    </row>
    <row r="13" spans="1:16" ht="26.25" customHeight="1">
      <c r="A13" s="237" t="s">
        <v>24</v>
      </c>
      <c r="B13" s="238"/>
      <c r="C13" s="13">
        <f t="shared" si="2"/>
        <v>419.33</v>
      </c>
      <c r="D13" s="13"/>
      <c r="E13" s="104"/>
      <c r="F13" s="104"/>
      <c r="G13" s="104">
        <v>419.33</v>
      </c>
      <c r="H13" s="104"/>
      <c r="I13" s="13"/>
      <c r="J13" s="14">
        <v>156</v>
      </c>
      <c r="K13" s="14"/>
      <c r="L13" s="14">
        <f t="shared" si="3"/>
        <v>263.33</v>
      </c>
      <c r="M13" s="15">
        <v>263.33</v>
      </c>
      <c r="N13" s="15"/>
      <c r="O13" s="12"/>
      <c r="P13" s="12"/>
    </row>
    <row r="14" spans="1:16" ht="26.25" customHeight="1">
      <c r="A14" s="237" t="s">
        <v>25</v>
      </c>
      <c r="B14" s="238"/>
      <c r="C14" s="13">
        <f t="shared" si="2"/>
        <v>51.980953470437015</v>
      </c>
      <c r="D14" s="13"/>
      <c r="E14" s="104">
        <f>'2-艾滋病总表'!C12</f>
        <v>17.510953470437016</v>
      </c>
      <c r="F14" s="104">
        <v>34.47</v>
      </c>
      <c r="G14" s="104"/>
      <c r="H14" s="104"/>
      <c r="I14" s="13"/>
      <c r="J14" s="14">
        <v>49</v>
      </c>
      <c r="K14" s="14"/>
      <c r="L14" s="14">
        <f t="shared" si="3"/>
        <v>2.9809534704370151</v>
      </c>
      <c r="M14" s="15">
        <v>2.98</v>
      </c>
      <c r="N14" s="15"/>
      <c r="O14" s="12"/>
      <c r="P14" s="12"/>
    </row>
    <row r="15" spans="1:16" ht="26.25" customHeight="1">
      <c r="A15" s="237" t="s">
        <v>26</v>
      </c>
      <c r="B15" s="238"/>
      <c r="C15" s="13">
        <f t="shared" si="2"/>
        <v>6.4752625476811883</v>
      </c>
      <c r="D15" s="13"/>
      <c r="E15" s="104">
        <f>'2-艾滋病总表'!C11</f>
        <v>6.4752625476811883</v>
      </c>
      <c r="F15" s="104"/>
      <c r="G15" s="104"/>
      <c r="H15" s="104"/>
      <c r="I15" s="13"/>
      <c r="J15" s="14">
        <v>2</v>
      </c>
      <c r="K15" s="14"/>
      <c r="L15" s="14">
        <f t="shared" si="3"/>
        <v>4.4752625476811883</v>
      </c>
      <c r="M15" s="15">
        <v>4.4800000000000004</v>
      </c>
      <c r="N15" s="15"/>
      <c r="O15" s="12"/>
      <c r="P15" s="12"/>
    </row>
    <row r="16" spans="1:16" s="24" customFormat="1" ht="26.25" customHeight="1">
      <c r="A16" s="237" t="s">
        <v>27</v>
      </c>
      <c r="B16" s="238"/>
      <c r="C16" s="13">
        <f t="shared" si="2"/>
        <v>180.02</v>
      </c>
      <c r="D16" s="22"/>
      <c r="E16" s="104">
        <f>'2-艾滋病总表'!C13</f>
        <v>180.02</v>
      </c>
      <c r="F16" s="104"/>
      <c r="G16" s="104"/>
      <c r="H16" s="104"/>
      <c r="I16" s="22"/>
      <c r="J16" s="22">
        <v>133</v>
      </c>
      <c r="K16" s="22"/>
      <c r="L16" s="14">
        <f t="shared" si="3"/>
        <v>47.02000000000001</v>
      </c>
      <c r="M16" s="23">
        <v>47.02000000000001</v>
      </c>
      <c r="N16" s="23"/>
      <c r="O16" s="21"/>
      <c r="P16" s="21"/>
    </row>
    <row r="17" spans="1:16" s="200" customFormat="1" ht="26.25" customHeight="1">
      <c r="A17" s="243" t="s">
        <v>275</v>
      </c>
      <c r="B17" s="245"/>
      <c r="C17" s="197">
        <f>SUM(C18:C24)</f>
        <v>1570.053144986706</v>
      </c>
      <c r="D17" s="197">
        <f t="shared" ref="D17:M17" si="4">SUM(D18:D24)</f>
        <v>69.56</v>
      </c>
      <c r="E17" s="197">
        <f t="shared" si="4"/>
        <v>959.90314498670614</v>
      </c>
      <c r="F17" s="197">
        <f t="shared" si="4"/>
        <v>95.85</v>
      </c>
      <c r="G17" s="197">
        <f t="shared" si="4"/>
        <v>58.43</v>
      </c>
      <c r="H17" s="197">
        <f t="shared" si="4"/>
        <v>47.31</v>
      </c>
      <c r="I17" s="197">
        <f t="shared" si="4"/>
        <v>339</v>
      </c>
      <c r="J17" s="197">
        <f t="shared" si="4"/>
        <v>772</v>
      </c>
      <c r="K17" s="197">
        <f t="shared" si="4"/>
        <v>0</v>
      </c>
      <c r="L17" s="197">
        <f t="shared" si="4"/>
        <v>798.05314498670612</v>
      </c>
      <c r="M17" s="197">
        <f t="shared" si="4"/>
        <v>798.05000000000007</v>
      </c>
      <c r="N17" s="198"/>
      <c r="O17" s="199"/>
      <c r="P17" s="199"/>
    </row>
    <row r="18" spans="1:16" ht="26.25" customHeight="1">
      <c r="A18" s="237" t="s">
        <v>28</v>
      </c>
      <c r="B18" s="238"/>
      <c r="C18" s="13">
        <f>SUM(D18:I18)</f>
        <v>144.45000000000002</v>
      </c>
      <c r="D18" s="100">
        <v>2.87</v>
      </c>
      <c r="E18" s="104">
        <f>'2-艾滋病总表'!C14</f>
        <v>11</v>
      </c>
      <c r="F18" s="104"/>
      <c r="G18" s="104">
        <v>5.91</v>
      </c>
      <c r="H18" s="104">
        <v>1.55</v>
      </c>
      <c r="I18" s="13">
        <v>123.12</v>
      </c>
      <c r="J18" s="14">
        <v>24</v>
      </c>
      <c r="K18" s="14"/>
      <c r="L18" s="14">
        <f t="shared" si="3"/>
        <v>120.45000000000002</v>
      </c>
      <c r="M18" s="15">
        <v>120.45000000000002</v>
      </c>
      <c r="N18" s="15"/>
      <c r="O18" s="12"/>
      <c r="P18" s="12"/>
    </row>
    <row r="19" spans="1:16" ht="26.25" customHeight="1">
      <c r="A19" s="237" t="s">
        <v>29</v>
      </c>
      <c r="B19" s="238"/>
      <c r="C19" s="13">
        <f t="shared" ref="C19:C24" si="5">SUM(D19:I19)</f>
        <v>25.75</v>
      </c>
      <c r="D19" s="100">
        <v>0.66</v>
      </c>
      <c r="E19" s="104">
        <f>'2-艾滋病总表'!C15</f>
        <v>11</v>
      </c>
      <c r="F19" s="104"/>
      <c r="G19" s="104">
        <v>2.88</v>
      </c>
      <c r="H19" s="104">
        <v>1.05</v>
      </c>
      <c r="I19" s="13">
        <v>10.16</v>
      </c>
      <c r="J19" s="14">
        <v>17</v>
      </c>
      <c r="K19" s="14"/>
      <c r="L19" s="14">
        <f t="shared" si="3"/>
        <v>8.75</v>
      </c>
      <c r="M19" s="15">
        <v>8.75</v>
      </c>
      <c r="N19" s="15"/>
      <c r="O19" s="12"/>
      <c r="P19" s="12"/>
    </row>
    <row r="20" spans="1:16" ht="26.25" customHeight="1">
      <c r="A20" s="237" t="s">
        <v>30</v>
      </c>
      <c r="B20" s="238"/>
      <c r="C20" s="13">
        <f t="shared" si="5"/>
        <v>387.16988523897146</v>
      </c>
      <c r="D20" s="100">
        <v>3.27</v>
      </c>
      <c r="E20" s="104">
        <f>'2-艾滋病总表'!C16</f>
        <v>208.75988523897141</v>
      </c>
      <c r="F20" s="104">
        <v>26.81</v>
      </c>
      <c r="G20" s="104">
        <v>14.8</v>
      </c>
      <c r="H20" s="104">
        <v>3.55</v>
      </c>
      <c r="I20" s="13">
        <v>129.97999999999999</v>
      </c>
      <c r="J20" s="14">
        <v>157</v>
      </c>
      <c r="K20" s="14"/>
      <c r="L20" s="14">
        <f t="shared" si="3"/>
        <v>230.16988523897146</v>
      </c>
      <c r="M20" s="15">
        <v>230.17</v>
      </c>
      <c r="N20" s="15"/>
      <c r="O20" s="12"/>
      <c r="P20" s="12"/>
    </row>
    <row r="21" spans="1:16" ht="26.25" customHeight="1">
      <c r="A21" s="237" t="s">
        <v>31</v>
      </c>
      <c r="B21" s="238"/>
      <c r="C21" s="13">
        <f t="shared" si="5"/>
        <v>449.40418757451334</v>
      </c>
      <c r="D21" s="100">
        <v>57.38</v>
      </c>
      <c r="E21" s="104">
        <f>'2-艾滋病总表'!C17</f>
        <v>328.27418757451335</v>
      </c>
      <c r="F21" s="104">
        <v>25.01</v>
      </c>
      <c r="G21" s="104">
        <v>12.23</v>
      </c>
      <c r="H21" s="104">
        <v>26.51</v>
      </c>
      <c r="I21" s="13"/>
      <c r="J21" s="14">
        <v>219</v>
      </c>
      <c r="K21" s="14"/>
      <c r="L21" s="14">
        <f t="shared" si="3"/>
        <v>230.40418757451334</v>
      </c>
      <c r="M21" s="15">
        <v>230.4</v>
      </c>
      <c r="N21" s="15"/>
      <c r="O21" s="12"/>
      <c r="P21" s="12"/>
    </row>
    <row r="22" spans="1:16" ht="26.25" customHeight="1">
      <c r="A22" s="237" t="s">
        <v>32</v>
      </c>
      <c r="B22" s="238"/>
      <c r="C22" s="13">
        <f t="shared" si="5"/>
        <v>210.43562460744616</v>
      </c>
      <c r="D22" s="100">
        <v>2.58</v>
      </c>
      <c r="E22" s="104">
        <f>'2-艾滋病总表'!C18</f>
        <v>175.99562460744613</v>
      </c>
      <c r="F22" s="104">
        <v>19.649999999999999</v>
      </c>
      <c r="G22" s="104">
        <v>10.66</v>
      </c>
      <c r="H22" s="104">
        <v>1.55</v>
      </c>
      <c r="I22" s="13"/>
      <c r="J22" s="14">
        <v>132</v>
      </c>
      <c r="K22" s="14"/>
      <c r="L22" s="14">
        <f t="shared" si="3"/>
        <v>78.435624607446158</v>
      </c>
      <c r="M22" s="15">
        <v>78.44</v>
      </c>
      <c r="N22" s="15"/>
      <c r="O22" s="12"/>
      <c r="P22" s="12"/>
    </row>
    <row r="23" spans="1:16" ht="26.25" customHeight="1">
      <c r="A23" s="237" t="s">
        <v>33</v>
      </c>
      <c r="B23" s="238"/>
      <c r="C23" s="13">
        <f t="shared" si="5"/>
        <v>174.63848347947567</v>
      </c>
      <c r="D23" s="100">
        <v>1.39</v>
      </c>
      <c r="E23" s="104">
        <f>'2-艾滋病总表'!C19</f>
        <v>81.948483479475669</v>
      </c>
      <c r="F23" s="104">
        <v>15.09</v>
      </c>
      <c r="G23" s="104">
        <v>5.52</v>
      </c>
      <c r="H23" s="104">
        <v>11.55</v>
      </c>
      <c r="I23" s="13">
        <v>59.14</v>
      </c>
      <c r="J23" s="14">
        <v>92</v>
      </c>
      <c r="K23" s="14"/>
      <c r="L23" s="14">
        <f t="shared" si="3"/>
        <v>82.638483479475667</v>
      </c>
      <c r="M23" s="15">
        <v>82.64</v>
      </c>
      <c r="N23" s="15"/>
      <c r="O23" s="12"/>
      <c r="P23" s="12"/>
    </row>
    <row r="24" spans="1:16" ht="26.25" customHeight="1">
      <c r="A24" s="237" t="s">
        <v>34</v>
      </c>
      <c r="B24" s="238"/>
      <c r="C24" s="13">
        <f t="shared" si="5"/>
        <v>178.20496408629944</v>
      </c>
      <c r="D24" s="100">
        <v>1.41</v>
      </c>
      <c r="E24" s="104">
        <f>'2-艾滋病总表'!C20</f>
        <v>142.92496408629944</v>
      </c>
      <c r="F24" s="104">
        <v>9.2899999999999991</v>
      </c>
      <c r="G24" s="104">
        <v>6.43</v>
      </c>
      <c r="H24" s="104">
        <v>1.55</v>
      </c>
      <c r="I24" s="13">
        <v>16.600000000000001</v>
      </c>
      <c r="J24" s="14">
        <v>131</v>
      </c>
      <c r="K24" s="14"/>
      <c r="L24" s="14">
        <f t="shared" si="3"/>
        <v>47.204964086299441</v>
      </c>
      <c r="M24" s="15">
        <v>47.2</v>
      </c>
      <c r="N24" s="15"/>
      <c r="O24" s="12"/>
      <c r="P24" s="12"/>
    </row>
  </sheetData>
  <autoFilter ref="B5:P24"/>
  <mergeCells count="30">
    <mergeCell ref="A2:P2"/>
    <mergeCell ref="K3:L3"/>
    <mergeCell ref="C4:I4"/>
    <mergeCell ref="A6:B6"/>
    <mergeCell ref="A8:B8"/>
    <mergeCell ref="M4:M5"/>
    <mergeCell ref="N4:N5"/>
    <mergeCell ref="A7:B7"/>
    <mergeCell ref="A13:B13"/>
    <mergeCell ref="A14:B14"/>
    <mergeCell ref="A23:B23"/>
    <mergeCell ref="A24:B24"/>
    <mergeCell ref="A15:B15"/>
    <mergeCell ref="A22:B22"/>
    <mergeCell ref="A17:B17"/>
    <mergeCell ref="A16:B16"/>
    <mergeCell ref="A18:B18"/>
    <mergeCell ref="A19:B19"/>
    <mergeCell ref="A20:B20"/>
    <mergeCell ref="A21:B21"/>
    <mergeCell ref="O4:O5"/>
    <mergeCell ref="P4:P5"/>
    <mergeCell ref="A10:B10"/>
    <mergeCell ref="A11:B11"/>
    <mergeCell ref="A12:B12"/>
    <mergeCell ref="J4:J5"/>
    <mergeCell ref="K4:K5"/>
    <mergeCell ref="L4:L5"/>
    <mergeCell ref="A4:B5"/>
    <mergeCell ref="A9:B9"/>
  </mergeCells>
  <phoneticPr fontId="3" type="noConversion"/>
  <printOptions horizontalCentered="1"/>
  <pageMargins left="0.39" right="0.39" top="0.59" bottom="0.79000000000000015" header="0.51" footer="0.51"/>
  <pageSetup paperSize="9" scale="59" fitToHeight="0" orientation="landscape" useFirstPageNumber="1" r:id="rId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8" sqref="A8:XFD8"/>
    </sheetView>
  </sheetViews>
  <sheetFormatPr defaultRowHeight="14.25"/>
  <cols>
    <col min="1" max="1" width="33.875" customWidth="1"/>
    <col min="2" max="2" width="9.625" bestFit="1" customWidth="1"/>
    <col min="3" max="3" width="9.5" customWidth="1"/>
    <col min="4" max="4" width="7.375" customWidth="1"/>
    <col min="5" max="5" width="7.875" customWidth="1"/>
    <col min="6" max="6" width="11.625" customWidth="1"/>
    <col min="7" max="7" width="7.75" customWidth="1"/>
    <col min="8" max="8" width="8.5" customWidth="1"/>
    <col min="9" max="9" width="25.875" customWidth="1"/>
    <col min="10" max="10" width="23.25" customWidth="1"/>
    <col min="11" max="11" width="15.125" customWidth="1"/>
    <col min="12" max="13" width="9.125" bestFit="1" customWidth="1"/>
    <col min="14" max="14" width="9.625" bestFit="1" customWidth="1"/>
  </cols>
  <sheetData>
    <row r="1" spans="1:14">
      <c r="A1" s="202" t="s">
        <v>285</v>
      </c>
    </row>
    <row r="2" spans="1:14" ht="20.25">
      <c r="A2" s="335" t="s">
        <v>292</v>
      </c>
      <c r="B2" s="336"/>
      <c r="C2" s="337"/>
      <c r="D2" s="337"/>
      <c r="E2" s="337"/>
      <c r="F2" s="337"/>
      <c r="G2" s="337"/>
      <c r="H2" s="337"/>
      <c r="I2" s="337"/>
      <c r="J2" s="337"/>
      <c r="K2" s="337"/>
      <c r="L2" s="337"/>
      <c r="M2" s="337"/>
      <c r="N2" s="337"/>
    </row>
    <row r="3" spans="1:14">
      <c r="A3" s="76"/>
      <c r="B3" s="77"/>
      <c r="C3" s="78"/>
      <c r="D3" s="79"/>
      <c r="E3" s="80"/>
      <c r="F3" s="79"/>
      <c r="G3" s="78"/>
      <c r="H3" s="79"/>
      <c r="I3" s="78"/>
      <c r="J3" s="79"/>
      <c r="K3" s="78"/>
      <c r="L3" s="79"/>
      <c r="M3" s="338" t="s">
        <v>0</v>
      </c>
      <c r="N3" s="338"/>
    </row>
    <row r="4" spans="1:14" ht="62.25" customHeight="1">
      <c r="A4" s="343" t="s">
        <v>1</v>
      </c>
      <c r="B4" s="344" t="s">
        <v>10</v>
      </c>
      <c r="C4" s="339" t="s">
        <v>209</v>
      </c>
      <c r="D4" s="340"/>
      <c r="E4" s="346" t="s">
        <v>210</v>
      </c>
      <c r="F4" s="347"/>
      <c r="G4" s="339" t="s">
        <v>211</v>
      </c>
      <c r="H4" s="340"/>
      <c r="I4" s="339" t="s">
        <v>212</v>
      </c>
      <c r="J4" s="340"/>
      <c r="K4" s="339" t="s">
        <v>213</v>
      </c>
      <c r="L4" s="340"/>
      <c r="M4" s="339" t="s">
        <v>199</v>
      </c>
      <c r="N4" s="340"/>
    </row>
    <row r="5" spans="1:14">
      <c r="A5" s="343"/>
      <c r="B5" s="345"/>
      <c r="C5" s="341"/>
      <c r="D5" s="342"/>
      <c r="E5" s="348"/>
      <c r="F5" s="349"/>
      <c r="G5" s="341"/>
      <c r="H5" s="342"/>
      <c r="I5" s="341"/>
      <c r="J5" s="342"/>
      <c r="K5" s="341"/>
      <c r="L5" s="342"/>
      <c r="M5" s="341"/>
      <c r="N5" s="342"/>
    </row>
    <row r="6" spans="1:14" ht="28.5">
      <c r="A6" s="343"/>
      <c r="B6" s="82" t="s">
        <v>200</v>
      </c>
      <c r="C6" s="83" t="s">
        <v>201</v>
      </c>
      <c r="D6" s="82" t="s">
        <v>200</v>
      </c>
      <c r="E6" s="81" t="s">
        <v>201</v>
      </c>
      <c r="F6" s="82" t="s">
        <v>200</v>
      </c>
      <c r="G6" s="83" t="s">
        <v>201</v>
      </c>
      <c r="H6" s="82" t="s">
        <v>200</v>
      </c>
      <c r="I6" s="83" t="s">
        <v>201</v>
      </c>
      <c r="J6" s="82" t="s">
        <v>200</v>
      </c>
      <c r="K6" s="83" t="s">
        <v>201</v>
      </c>
      <c r="L6" s="82" t="s">
        <v>200</v>
      </c>
      <c r="M6" s="83" t="s">
        <v>202</v>
      </c>
      <c r="N6" s="82" t="s">
        <v>200</v>
      </c>
    </row>
    <row r="7" spans="1:14" ht="21.75" customHeight="1">
      <c r="A7" s="137" t="s">
        <v>203</v>
      </c>
      <c r="B7" s="82">
        <v>477.76</v>
      </c>
      <c r="C7" s="83">
        <v>1332</v>
      </c>
      <c r="D7" s="82">
        <v>7.99</v>
      </c>
      <c r="E7" s="83">
        <v>306</v>
      </c>
      <c r="F7" s="82">
        <v>15.3</v>
      </c>
      <c r="G7" s="83">
        <v>7092</v>
      </c>
      <c r="H7" s="82">
        <v>28.37</v>
      </c>
      <c r="I7" s="83">
        <v>30</v>
      </c>
      <c r="J7" s="82">
        <v>0.8</v>
      </c>
      <c r="K7" s="83">
        <v>6488</v>
      </c>
      <c r="L7" s="82">
        <v>25.3</v>
      </c>
      <c r="M7" s="81">
        <v>1</v>
      </c>
      <c r="N7" s="82">
        <v>400</v>
      </c>
    </row>
    <row r="8" spans="1:14" ht="21.75" customHeight="1">
      <c r="A8" s="138" t="s">
        <v>204</v>
      </c>
      <c r="B8" s="84">
        <v>419.33</v>
      </c>
      <c r="C8" s="85">
        <v>1332</v>
      </c>
      <c r="D8" s="84">
        <v>7.99</v>
      </c>
      <c r="E8" s="86"/>
      <c r="F8" s="84"/>
      <c r="G8" s="85"/>
      <c r="H8" s="84"/>
      <c r="I8" s="87">
        <v>30</v>
      </c>
      <c r="J8" s="84">
        <v>0.8</v>
      </c>
      <c r="K8" s="86">
        <v>2703</v>
      </c>
      <c r="L8" s="84">
        <v>10.54</v>
      </c>
      <c r="M8" s="85">
        <v>1</v>
      </c>
      <c r="N8" s="85">
        <v>400</v>
      </c>
    </row>
    <row r="9" spans="1:14" ht="21.75" customHeight="1">
      <c r="A9" s="138" t="s">
        <v>205</v>
      </c>
      <c r="B9" s="84">
        <v>5.91</v>
      </c>
      <c r="C9" s="85"/>
      <c r="D9" s="84"/>
      <c r="E9" s="86">
        <v>31</v>
      </c>
      <c r="F9" s="84">
        <v>1.55</v>
      </c>
      <c r="G9" s="85">
        <v>718</v>
      </c>
      <c r="H9" s="84">
        <v>2.87</v>
      </c>
      <c r="I9" s="87"/>
      <c r="J9" s="88"/>
      <c r="K9" s="86">
        <v>383</v>
      </c>
      <c r="L9" s="84">
        <v>1.49</v>
      </c>
      <c r="M9" s="85"/>
      <c r="N9" s="85"/>
    </row>
    <row r="10" spans="1:14" ht="21.75" customHeight="1">
      <c r="A10" s="138" t="s">
        <v>206</v>
      </c>
      <c r="B10" s="84">
        <v>2.88</v>
      </c>
      <c r="C10" s="85"/>
      <c r="D10" s="84"/>
      <c r="E10" s="86">
        <v>15</v>
      </c>
      <c r="F10" s="84">
        <v>0.75</v>
      </c>
      <c r="G10" s="85">
        <v>351</v>
      </c>
      <c r="H10" s="84">
        <v>1.4</v>
      </c>
      <c r="I10" s="87"/>
      <c r="J10" s="88"/>
      <c r="K10" s="86">
        <v>187</v>
      </c>
      <c r="L10" s="84">
        <v>0.73</v>
      </c>
      <c r="M10" s="85"/>
      <c r="N10" s="85"/>
    </row>
    <row r="11" spans="1:14" ht="21.75" customHeight="1">
      <c r="A11" s="139" t="s">
        <v>214</v>
      </c>
      <c r="B11" s="84">
        <v>14.8</v>
      </c>
      <c r="C11" s="85"/>
      <c r="D11" s="84"/>
      <c r="E11" s="86">
        <v>77</v>
      </c>
      <c r="F11" s="84">
        <v>3.85</v>
      </c>
      <c r="G11" s="85">
        <v>1800</v>
      </c>
      <c r="H11" s="84">
        <v>7.2</v>
      </c>
      <c r="I11" s="87"/>
      <c r="J11" s="88"/>
      <c r="K11" s="86">
        <v>961</v>
      </c>
      <c r="L11" s="84">
        <v>3.75</v>
      </c>
      <c r="M11" s="85"/>
      <c r="N11" s="85"/>
    </row>
    <row r="12" spans="1:14" ht="21.75" customHeight="1">
      <c r="A12" s="139" t="s">
        <v>215</v>
      </c>
      <c r="B12" s="84">
        <v>12.23</v>
      </c>
      <c r="C12" s="85"/>
      <c r="D12" s="84"/>
      <c r="E12" s="86">
        <v>64</v>
      </c>
      <c r="F12" s="84">
        <v>3.2</v>
      </c>
      <c r="G12" s="85">
        <v>1485</v>
      </c>
      <c r="H12" s="84">
        <v>5.94</v>
      </c>
      <c r="I12" s="87"/>
      <c r="J12" s="88"/>
      <c r="K12" s="86">
        <v>792</v>
      </c>
      <c r="L12" s="84">
        <v>3.09</v>
      </c>
      <c r="M12" s="85"/>
      <c r="N12" s="85"/>
    </row>
    <row r="13" spans="1:14" ht="21.75" customHeight="1">
      <c r="A13" s="139" t="s">
        <v>207</v>
      </c>
      <c r="B13" s="84">
        <v>10.66</v>
      </c>
      <c r="C13" s="85"/>
      <c r="D13" s="84"/>
      <c r="E13" s="86">
        <v>56</v>
      </c>
      <c r="F13" s="84">
        <v>2.8</v>
      </c>
      <c r="G13" s="85">
        <v>1292</v>
      </c>
      <c r="H13" s="84">
        <v>5.17</v>
      </c>
      <c r="I13" s="87"/>
      <c r="J13" s="88"/>
      <c r="K13" s="86">
        <v>690</v>
      </c>
      <c r="L13" s="84">
        <v>2.69</v>
      </c>
      <c r="M13" s="85"/>
      <c r="N13" s="85"/>
    </row>
    <row r="14" spans="1:14" ht="21.75" customHeight="1">
      <c r="A14" s="139" t="s">
        <v>208</v>
      </c>
      <c r="B14" s="84">
        <v>5.52</v>
      </c>
      <c r="C14" s="85"/>
      <c r="D14" s="84"/>
      <c r="E14" s="86">
        <v>29</v>
      </c>
      <c r="F14" s="84">
        <v>1.45</v>
      </c>
      <c r="G14" s="85">
        <v>669</v>
      </c>
      <c r="H14" s="84">
        <v>2.68</v>
      </c>
      <c r="I14" s="87"/>
      <c r="J14" s="88"/>
      <c r="K14" s="86">
        <v>357</v>
      </c>
      <c r="L14" s="84">
        <v>1.39</v>
      </c>
      <c r="M14" s="85"/>
      <c r="N14" s="85"/>
    </row>
    <row r="15" spans="1:14" ht="21.75" customHeight="1">
      <c r="A15" s="139" t="s">
        <v>216</v>
      </c>
      <c r="B15" s="84">
        <v>6.43</v>
      </c>
      <c r="C15" s="85"/>
      <c r="D15" s="84"/>
      <c r="E15" s="86">
        <v>34</v>
      </c>
      <c r="F15" s="84">
        <v>1.7</v>
      </c>
      <c r="G15" s="85">
        <v>777</v>
      </c>
      <c r="H15" s="84">
        <v>3.11</v>
      </c>
      <c r="I15" s="87"/>
      <c r="J15" s="88"/>
      <c r="K15" s="86">
        <v>415</v>
      </c>
      <c r="L15" s="84">
        <v>1.62</v>
      </c>
      <c r="M15" s="85"/>
      <c r="N15" s="85"/>
    </row>
  </sheetData>
  <mergeCells count="10">
    <mergeCell ref="A2:N2"/>
    <mergeCell ref="M3:N3"/>
    <mergeCell ref="K4:L5"/>
    <mergeCell ref="M4:N5"/>
    <mergeCell ref="A4:A6"/>
    <mergeCell ref="B4:B5"/>
    <mergeCell ref="C4:D5"/>
    <mergeCell ref="E4:F5"/>
    <mergeCell ref="G4:H5"/>
    <mergeCell ref="I4:J5"/>
  </mergeCells>
  <phoneticPr fontId="2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C23" sqref="C23"/>
    </sheetView>
  </sheetViews>
  <sheetFormatPr defaultRowHeight="14.25"/>
  <cols>
    <col min="1" max="1" width="18.75" customWidth="1"/>
    <col min="3" max="3" width="11.125" customWidth="1"/>
    <col min="5" max="5" width="16.75" customWidth="1"/>
    <col min="17" max="17" width="15" customWidth="1"/>
    <col min="18" max="18" width="16.75" customWidth="1"/>
    <col min="19" max="19" width="9.625" customWidth="1"/>
  </cols>
  <sheetData>
    <row r="1" spans="1:19">
      <c r="A1" s="202" t="s">
        <v>286</v>
      </c>
    </row>
    <row r="2" spans="1:19" ht="20.25">
      <c r="A2" s="358" t="s">
        <v>293</v>
      </c>
      <c r="B2" s="359"/>
      <c r="C2" s="360"/>
      <c r="D2" s="360"/>
      <c r="E2" s="360"/>
      <c r="F2" s="360"/>
      <c r="G2" s="360"/>
      <c r="H2" s="360"/>
      <c r="I2" s="360"/>
      <c r="J2" s="360"/>
      <c r="K2" s="360"/>
      <c r="L2" s="360"/>
      <c r="M2" s="360"/>
      <c r="N2" s="360"/>
      <c r="O2" s="360"/>
      <c r="P2" s="360"/>
      <c r="Q2" s="360"/>
      <c r="R2" s="360"/>
      <c r="S2" s="360"/>
    </row>
    <row r="3" spans="1:19" ht="15.75">
      <c r="A3" s="361"/>
      <c r="B3" s="362"/>
      <c r="C3" s="120"/>
      <c r="D3" s="122"/>
      <c r="E3" s="121"/>
      <c r="F3" s="121"/>
      <c r="G3" s="121"/>
      <c r="H3" s="121"/>
      <c r="I3" s="121"/>
      <c r="J3" s="121"/>
      <c r="K3" s="121"/>
      <c r="L3" s="121"/>
      <c r="M3" s="121"/>
      <c r="N3" s="121"/>
      <c r="O3" s="119"/>
      <c r="P3" s="119"/>
      <c r="Q3" s="119"/>
      <c r="R3" s="365" t="s">
        <v>217</v>
      </c>
      <c r="S3" s="365"/>
    </row>
    <row r="4" spans="1:19" ht="27.75" customHeight="1">
      <c r="A4" s="363" t="s">
        <v>36</v>
      </c>
      <c r="B4" s="366" t="s">
        <v>218</v>
      </c>
      <c r="C4" s="363" t="s">
        <v>219</v>
      </c>
      <c r="D4" s="363"/>
      <c r="E4" s="363"/>
      <c r="F4" s="363"/>
      <c r="G4" s="364" t="s">
        <v>220</v>
      </c>
      <c r="H4" s="364"/>
      <c r="I4" s="364"/>
      <c r="J4" s="364"/>
      <c r="K4" s="364"/>
      <c r="L4" s="364"/>
      <c r="M4" s="364"/>
      <c r="N4" s="364"/>
      <c r="O4" s="363" t="s">
        <v>241</v>
      </c>
      <c r="P4" s="363"/>
      <c r="Q4" s="363" t="s">
        <v>221</v>
      </c>
      <c r="R4" s="363"/>
      <c r="S4" s="363"/>
    </row>
    <row r="5" spans="1:19" ht="25.5" customHeight="1">
      <c r="A5" s="354"/>
      <c r="B5" s="367"/>
      <c r="C5" s="368" t="s">
        <v>242</v>
      </c>
      <c r="D5" s="370" t="s">
        <v>222</v>
      </c>
      <c r="E5" s="370" t="s">
        <v>223</v>
      </c>
      <c r="F5" s="370" t="s">
        <v>222</v>
      </c>
      <c r="G5" s="354" t="s">
        <v>224</v>
      </c>
      <c r="H5" s="354" t="s">
        <v>222</v>
      </c>
      <c r="I5" s="354" t="s">
        <v>225</v>
      </c>
      <c r="J5" s="354" t="s">
        <v>222</v>
      </c>
      <c r="K5" s="354" t="s">
        <v>226</v>
      </c>
      <c r="L5" s="354" t="s">
        <v>222</v>
      </c>
      <c r="M5" s="354" t="s">
        <v>227</v>
      </c>
      <c r="N5" s="354" t="s">
        <v>222</v>
      </c>
      <c r="O5" s="354" t="s">
        <v>228</v>
      </c>
      <c r="P5" s="354"/>
      <c r="Q5" s="355" t="s">
        <v>229</v>
      </c>
      <c r="R5" s="355" t="s">
        <v>230</v>
      </c>
      <c r="S5" s="355" t="s">
        <v>231</v>
      </c>
    </row>
    <row r="6" spans="1:19" ht="42.75">
      <c r="A6" s="354"/>
      <c r="B6" s="367"/>
      <c r="C6" s="369"/>
      <c r="D6" s="354"/>
      <c r="E6" s="354"/>
      <c r="F6" s="354"/>
      <c r="G6" s="354"/>
      <c r="H6" s="354"/>
      <c r="I6" s="354"/>
      <c r="J6" s="354"/>
      <c r="K6" s="354"/>
      <c r="L6" s="354"/>
      <c r="M6" s="354"/>
      <c r="N6" s="354"/>
      <c r="O6" s="118" t="s">
        <v>232</v>
      </c>
      <c r="P6" s="118" t="s">
        <v>233</v>
      </c>
      <c r="Q6" s="357"/>
      <c r="R6" s="357"/>
      <c r="S6" s="356"/>
    </row>
    <row r="7" spans="1:19" ht="25.5" customHeight="1">
      <c r="A7" s="126" t="s">
        <v>18</v>
      </c>
      <c r="B7" s="130">
        <v>117.31</v>
      </c>
      <c r="C7" s="129">
        <v>2</v>
      </c>
      <c r="D7" s="131">
        <v>4</v>
      </c>
      <c r="E7" s="129">
        <v>3</v>
      </c>
      <c r="F7" s="131">
        <v>3</v>
      </c>
      <c r="G7" s="129">
        <v>4000</v>
      </c>
      <c r="H7" s="131">
        <v>8</v>
      </c>
      <c r="I7" s="129">
        <v>8800</v>
      </c>
      <c r="J7" s="131">
        <v>12.96</v>
      </c>
      <c r="K7" s="129">
        <v>1700</v>
      </c>
      <c r="L7" s="131">
        <v>5</v>
      </c>
      <c r="M7" s="129">
        <v>600</v>
      </c>
      <c r="N7" s="129">
        <v>17</v>
      </c>
      <c r="O7" s="129">
        <v>1500</v>
      </c>
      <c r="P7" s="129">
        <v>57</v>
      </c>
      <c r="Q7" s="129">
        <v>7</v>
      </c>
      <c r="R7" s="129">
        <v>1500</v>
      </c>
      <c r="S7" s="129">
        <v>10.35</v>
      </c>
    </row>
    <row r="8" spans="1:19" ht="25.5" customHeight="1">
      <c r="A8" s="123" t="s">
        <v>234</v>
      </c>
      <c r="B8" s="133">
        <v>1.55</v>
      </c>
      <c r="C8" s="129"/>
      <c r="D8" s="131"/>
      <c r="E8" s="129"/>
      <c r="F8" s="131"/>
      <c r="G8" s="129"/>
      <c r="H8" s="131"/>
      <c r="I8" s="129"/>
      <c r="J8" s="131"/>
      <c r="K8" s="129"/>
      <c r="L8" s="131"/>
      <c r="M8" s="129"/>
      <c r="N8" s="129"/>
      <c r="O8" s="129"/>
      <c r="P8" s="129"/>
      <c r="Q8" s="124">
        <v>1</v>
      </c>
      <c r="R8" s="124">
        <v>225</v>
      </c>
      <c r="S8" s="124">
        <v>1.55</v>
      </c>
    </row>
    <row r="9" spans="1:19" ht="25.5" customHeight="1">
      <c r="A9" s="123" t="s">
        <v>235</v>
      </c>
      <c r="B9" s="133">
        <v>1.05</v>
      </c>
      <c r="C9" s="129"/>
      <c r="D9" s="131"/>
      <c r="E9" s="129"/>
      <c r="F9" s="131"/>
      <c r="G9" s="129"/>
      <c r="H9" s="131"/>
      <c r="I9" s="129"/>
      <c r="J9" s="131"/>
      <c r="K9" s="129"/>
      <c r="L9" s="131"/>
      <c r="M9" s="129"/>
      <c r="N9" s="129"/>
      <c r="O9" s="129"/>
      <c r="P9" s="129"/>
      <c r="Q9" s="124">
        <v>1</v>
      </c>
      <c r="R9" s="124">
        <v>150</v>
      </c>
      <c r="S9" s="124">
        <v>1.05</v>
      </c>
    </row>
    <row r="10" spans="1:19" ht="25.5" customHeight="1">
      <c r="A10" s="123" t="s">
        <v>236</v>
      </c>
      <c r="B10" s="133">
        <v>1.55</v>
      </c>
      <c r="C10" s="129"/>
      <c r="D10" s="131"/>
      <c r="E10" s="129"/>
      <c r="F10" s="131"/>
      <c r="G10" s="129"/>
      <c r="H10" s="131"/>
      <c r="I10" s="129"/>
      <c r="J10" s="131"/>
      <c r="K10" s="129"/>
      <c r="L10" s="131"/>
      <c r="M10" s="129"/>
      <c r="N10" s="129"/>
      <c r="O10" s="129"/>
      <c r="P10" s="129"/>
      <c r="Q10" s="124">
        <v>1</v>
      </c>
      <c r="R10" s="124">
        <v>225</v>
      </c>
      <c r="S10" s="124">
        <v>1.55</v>
      </c>
    </row>
    <row r="11" spans="1:19" ht="25.5" customHeight="1">
      <c r="A11" s="123" t="s">
        <v>237</v>
      </c>
      <c r="B11" s="133">
        <v>1.55</v>
      </c>
      <c r="C11" s="129"/>
      <c r="D11" s="131"/>
      <c r="E11" s="129"/>
      <c r="F11" s="131"/>
      <c r="G11" s="129"/>
      <c r="H11" s="131"/>
      <c r="I11" s="129"/>
      <c r="J11" s="131"/>
      <c r="K11" s="129"/>
      <c r="L11" s="131"/>
      <c r="M11" s="129"/>
      <c r="N11" s="129"/>
      <c r="O11" s="129"/>
      <c r="P11" s="129"/>
      <c r="Q11" s="124">
        <v>1</v>
      </c>
      <c r="R11" s="124">
        <v>225</v>
      </c>
      <c r="S11" s="124">
        <v>1.55</v>
      </c>
    </row>
    <row r="12" spans="1:19" ht="25.5" customHeight="1">
      <c r="A12" s="128" t="s">
        <v>238</v>
      </c>
      <c r="B12" s="133">
        <v>1.55</v>
      </c>
      <c r="C12" s="124"/>
      <c r="D12" s="125"/>
      <c r="E12" s="124"/>
      <c r="F12" s="125"/>
      <c r="G12" s="124"/>
      <c r="H12" s="125"/>
      <c r="I12" s="124"/>
      <c r="J12" s="125"/>
      <c r="K12" s="124"/>
      <c r="L12" s="125"/>
      <c r="M12" s="127"/>
      <c r="N12" s="124"/>
      <c r="O12" s="124"/>
      <c r="P12" s="124"/>
      <c r="Q12" s="124">
        <v>1</v>
      </c>
      <c r="R12" s="124">
        <v>225</v>
      </c>
      <c r="S12" s="124">
        <v>1.55</v>
      </c>
    </row>
    <row r="13" spans="1:19" ht="25.5" customHeight="1">
      <c r="A13" s="128" t="s">
        <v>239</v>
      </c>
      <c r="B13" s="133">
        <v>1.55</v>
      </c>
      <c r="C13" s="132"/>
      <c r="D13" s="132"/>
      <c r="E13" s="124"/>
      <c r="F13" s="125"/>
      <c r="G13" s="124"/>
      <c r="H13" s="125"/>
      <c r="I13" s="124"/>
      <c r="J13" s="125"/>
      <c r="K13" s="124"/>
      <c r="L13" s="125"/>
      <c r="M13" s="124"/>
      <c r="N13" s="124"/>
      <c r="O13" s="132"/>
      <c r="P13" s="132"/>
      <c r="Q13" s="124">
        <v>1</v>
      </c>
      <c r="R13" s="124">
        <v>225</v>
      </c>
      <c r="S13" s="124">
        <v>1.55</v>
      </c>
    </row>
    <row r="14" spans="1:19" ht="25.5" customHeight="1">
      <c r="A14" s="123" t="s">
        <v>240</v>
      </c>
      <c r="B14" s="133">
        <v>1.55</v>
      </c>
      <c r="C14" s="132"/>
      <c r="D14" s="132"/>
      <c r="E14" s="124"/>
      <c r="F14" s="125"/>
      <c r="G14" s="124"/>
      <c r="H14" s="125"/>
      <c r="I14" s="124"/>
      <c r="J14" s="125"/>
      <c r="K14" s="124"/>
      <c r="L14" s="125"/>
      <c r="M14" s="124"/>
      <c r="N14" s="124"/>
      <c r="O14" s="132"/>
      <c r="P14" s="132"/>
      <c r="Q14" s="124">
        <v>1</v>
      </c>
      <c r="R14" s="124">
        <v>225</v>
      </c>
      <c r="S14" s="124">
        <v>1.55</v>
      </c>
    </row>
    <row r="15" spans="1:19" ht="25.5" customHeight="1">
      <c r="A15" s="123" t="s">
        <v>19</v>
      </c>
      <c r="B15" s="133">
        <v>57</v>
      </c>
      <c r="C15" s="124"/>
      <c r="D15" s="125"/>
      <c r="E15" s="124"/>
      <c r="F15" s="125"/>
      <c r="G15" s="124"/>
      <c r="H15" s="125"/>
      <c r="I15" s="124"/>
      <c r="J15" s="125"/>
      <c r="K15" s="124"/>
      <c r="L15" s="125"/>
      <c r="M15" s="124"/>
      <c r="N15" s="124"/>
      <c r="O15" s="124">
        <v>1500</v>
      </c>
      <c r="P15" s="124">
        <v>57</v>
      </c>
      <c r="Q15" s="129"/>
      <c r="R15" s="129"/>
      <c r="S15" s="129"/>
    </row>
    <row r="16" spans="1:19" ht="25.5" customHeight="1">
      <c r="A16" s="123" t="s">
        <v>42</v>
      </c>
      <c r="B16" s="133">
        <v>13</v>
      </c>
      <c r="C16" s="124"/>
      <c r="D16" s="125"/>
      <c r="E16" s="124">
        <v>3</v>
      </c>
      <c r="F16" s="125">
        <v>3</v>
      </c>
      <c r="G16" s="124">
        <v>4000</v>
      </c>
      <c r="H16" s="125">
        <v>8</v>
      </c>
      <c r="I16" s="124"/>
      <c r="J16" s="135">
        <v>1</v>
      </c>
      <c r="K16" s="124"/>
      <c r="L16" s="125">
        <v>1</v>
      </c>
      <c r="M16" s="124"/>
      <c r="N16" s="124"/>
      <c r="O16" s="124"/>
      <c r="P16" s="124"/>
      <c r="Q16" s="129"/>
      <c r="R16" s="129"/>
      <c r="S16" s="129"/>
    </row>
    <row r="17" spans="1:19" ht="25.5" customHeight="1">
      <c r="A17" s="123" t="s">
        <v>85</v>
      </c>
      <c r="B17" s="133">
        <v>2</v>
      </c>
      <c r="C17" s="134">
        <v>1</v>
      </c>
      <c r="D17" s="135">
        <v>2</v>
      </c>
      <c r="E17" s="124"/>
      <c r="F17" s="125"/>
      <c r="G17" s="124"/>
      <c r="H17" s="125"/>
      <c r="I17" s="124"/>
      <c r="J17" s="125"/>
      <c r="K17" s="124"/>
      <c r="L17" s="125"/>
      <c r="M17" s="124"/>
      <c r="N17" s="124"/>
      <c r="O17" s="124"/>
      <c r="P17" s="124"/>
      <c r="Q17" s="129"/>
      <c r="R17" s="129"/>
      <c r="S17" s="129"/>
    </row>
    <row r="18" spans="1:19" ht="25.5" customHeight="1">
      <c r="A18" s="123" t="s">
        <v>90</v>
      </c>
      <c r="B18" s="133">
        <v>24.96</v>
      </c>
      <c r="C18" s="124"/>
      <c r="D18" s="125"/>
      <c r="E18" s="124"/>
      <c r="F18" s="125"/>
      <c r="G18" s="124"/>
      <c r="H18" s="125"/>
      <c r="I18" s="124">
        <v>5800</v>
      </c>
      <c r="J18" s="125">
        <v>7.96</v>
      </c>
      <c r="K18" s="124"/>
      <c r="L18" s="125"/>
      <c r="M18" s="124">
        <v>600</v>
      </c>
      <c r="N18" s="125">
        <v>17</v>
      </c>
      <c r="O18" s="128"/>
      <c r="P18" s="128"/>
      <c r="Q18" s="129"/>
      <c r="R18" s="129"/>
      <c r="S18" s="129"/>
    </row>
    <row r="19" spans="1:19" ht="25.5" customHeight="1">
      <c r="A19" s="123" t="s">
        <v>107</v>
      </c>
      <c r="B19" s="133">
        <v>10</v>
      </c>
      <c r="C19" s="124">
        <v>1</v>
      </c>
      <c r="D19" s="125">
        <v>2</v>
      </c>
      <c r="E19" s="124"/>
      <c r="F19" s="125"/>
      <c r="G19" s="124"/>
      <c r="H19" s="125"/>
      <c r="I19" s="124">
        <v>3000</v>
      </c>
      <c r="J19" s="125">
        <v>4</v>
      </c>
      <c r="K19" s="124">
        <v>1700</v>
      </c>
      <c r="L19" s="125">
        <v>4</v>
      </c>
      <c r="M19" s="124"/>
      <c r="N19" s="124"/>
      <c r="O19" s="124"/>
      <c r="P19" s="124"/>
      <c r="Q19" s="129"/>
      <c r="R19" s="129"/>
      <c r="S19" s="129"/>
    </row>
    <row r="20" spans="1:19" ht="133.5" customHeight="1">
      <c r="A20" s="350" t="s">
        <v>308</v>
      </c>
      <c r="B20" s="351"/>
      <c r="C20" s="352"/>
      <c r="D20" s="352"/>
      <c r="E20" s="352"/>
      <c r="F20" s="353"/>
      <c r="G20" s="352"/>
      <c r="H20" s="352"/>
      <c r="I20" s="352"/>
      <c r="J20" s="352"/>
      <c r="K20" s="352"/>
      <c r="L20" s="352"/>
      <c r="M20" s="352"/>
      <c r="N20" s="352"/>
      <c r="O20" s="352"/>
      <c r="P20" s="352"/>
      <c r="Q20" s="352"/>
      <c r="R20" s="352"/>
      <c r="S20" s="352"/>
    </row>
  </sheetData>
  <mergeCells count="26">
    <mergeCell ref="C5:C6"/>
    <mergeCell ref="I5:I6"/>
    <mergeCell ref="J5:J6"/>
    <mergeCell ref="K5:K6"/>
    <mergeCell ref="L5:L6"/>
    <mergeCell ref="D5:D6"/>
    <mergeCell ref="E5:E6"/>
    <mergeCell ref="F5:F6"/>
    <mergeCell ref="G5:G6"/>
    <mergeCell ref="H5:H6"/>
    <mergeCell ref="A20:S20"/>
    <mergeCell ref="O5:P5"/>
    <mergeCell ref="S5:S6"/>
    <mergeCell ref="Q5:Q6"/>
    <mergeCell ref="A2:S2"/>
    <mergeCell ref="A3:B3"/>
    <mergeCell ref="C4:F4"/>
    <mergeCell ref="G4:N4"/>
    <mergeCell ref="O4:P4"/>
    <mergeCell ref="Q4:S4"/>
    <mergeCell ref="R3:S3"/>
    <mergeCell ref="M5:M6"/>
    <mergeCell ref="N5:N6"/>
    <mergeCell ref="R5:R6"/>
    <mergeCell ref="A4:A6"/>
    <mergeCell ref="B4:B6"/>
  </mergeCells>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F27" sqref="F27"/>
    </sheetView>
  </sheetViews>
  <sheetFormatPr defaultRowHeight="14.25"/>
  <cols>
    <col min="1" max="1" width="9.125" bestFit="1" customWidth="1"/>
    <col min="2" max="2" width="14" customWidth="1"/>
    <col min="3" max="3" width="9.625" bestFit="1" customWidth="1"/>
    <col min="4" max="10" width="9.125" bestFit="1" customWidth="1"/>
    <col min="11" max="11" width="12" customWidth="1"/>
    <col min="12" max="12" width="9.125" bestFit="1" customWidth="1"/>
    <col min="13" max="13" width="16" customWidth="1"/>
    <col min="14" max="19" width="9.125" bestFit="1" customWidth="1"/>
  </cols>
  <sheetData>
    <row r="1" spans="1:19">
      <c r="A1" s="202" t="s">
        <v>277</v>
      </c>
    </row>
    <row r="2" spans="1:19" ht="18.75">
      <c r="A2" s="57"/>
      <c r="B2" s="250" t="s">
        <v>288</v>
      </c>
      <c r="C2" s="250"/>
      <c r="D2" s="250"/>
      <c r="E2" s="250"/>
      <c r="F2" s="250"/>
      <c r="G2" s="250"/>
      <c r="H2" s="250"/>
      <c r="I2" s="250"/>
      <c r="J2" s="250"/>
      <c r="K2" s="250"/>
      <c r="L2" s="250"/>
      <c r="M2" s="250"/>
      <c r="N2" s="250"/>
      <c r="O2" s="250"/>
      <c r="P2" s="250"/>
      <c r="Q2" s="250"/>
      <c r="R2" s="250"/>
      <c r="S2" s="250"/>
    </row>
    <row r="3" spans="1:19">
      <c r="A3" s="103"/>
      <c r="B3" s="102"/>
      <c r="C3" s="102"/>
      <c r="D3" s="102"/>
      <c r="E3" s="102"/>
      <c r="F3" s="102"/>
      <c r="G3" s="102"/>
      <c r="H3" s="102"/>
      <c r="I3" s="102"/>
      <c r="J3" s="103"/>
      <c r="K3" s="103"/>
      <c r="L3" s="103"/>
      <c r="M3" s="103"/>
      <c r="N3" s="103"/>
      <c r="O3" s="103"/>
      <c r="P3" s="103"/>
      <c r="Q3" s="103"/>
      <c r="R3" s="58"/>
      <c r="S3" s="59"/>
    </row>
    <row r="4" spans="1:19" s="192" customFormat="1" ht="43.5" customHeight="1">
      <c r="A4" s="257" t="s">
        <v>1</v>
      </c>
      <c r="B4" s="258"/>
      <c r="C4" s="254" t="s">
        <v>111</v>
      </c>
      <c r="D4" s="251" t="s">
        <v>153</v>
      </c>
      <c r="E4" s="251"/>
      <c r="F4" s="251" t="s">
        <v>154</v>
      </c>
      <c r="G4" s="251"/>
      <c r="H4" s="252" t="s">
        <v>155</v>
      </c>
      <c r="I4" s="252"/>
      <c r="J4" s="253" t="s">
        <v>156</v>
      </c>
      <c r="K4" s="253"/>
      <c r="L4" s="253" t="s">
        <v>157</v>
      </c>
      <c r="M4" s="253"/>
      <c r="N4" s="253" t="s">
        <v>158</v>
      </c>
      <c r="O4" s="253"/>
      <c r="P4" s="255" t="s">
        <v>159</v>
      </c>
      <c r="Q4" s="256"/>
      <c r="R4" s="252" t="s">
        <v>160</v>
      </c>
      <c r="S4" s="252"/>
    </row>
    <row r="5" spans="1:19" s="192" customFormat="1" ht="43.5" customHeight="1">
      <c r="A5" s="259"/>
      <c r="B5" s="260"/>
      <c r="C5" s="254"/>
      <c r="D5" s="193" t="s">
        <v>162</v>
      </c>
      <c r="E5" s="194" t="s">
        <v>161</v>
      </c>
      <c r="F5" s="193" t="s">
        <v>162</v>
      </c>
      <c r="G5" s="194" t="s">
        <v>161</v>
      </c>
      <c r="H5" s="193" t="s">
        <v>162</v>
      </c>
      <c r="I5" s="194" t="s">
        <v>161</v>
      </c>
      <c r="J5" s="193" t="s">
        <v>162</v>
      </c>
      <c r="K5" s="194" t="s">
        <v>161</v>
      </c>
      <c r="L5" s="193" t="s">
        <v>163</v>
      </c>
      <c r="M5" s="194" t="s">
        <v>161</v>
      </c>
      <c r="N5" s="193" t="s">
        <v>162</v>
      </c>
      <c r="O5" s="194" t="s">
        <v>161</v>
      </c>
      <c r="P5" s="195" t="s">
        <v>164</v>
      </c>
      <c r="Q5" s="194" t="s">
        <v>161</v>
      </c>
      <c r="R5" s="196" t="s">
        <v>164</v>
      </c>
      <c r="S5" s="194" t="s">
        <v>161</v>
      </c>
    </row>
    <row r="6" spans="1:19" ht="26.25" customHeight="1">
      <c r="A6" s="263" t="s">
        <v>18</v>
      </c>
      <c r="B6" s="264"/>
      <c r="C6" s="94">
        <v>227.81</v>
      </c>
      <c r="D6" s="93">
        <v>15</v>
      </c>
      <c r="E6" s="92">
        <v>3</v>
      </c>
      <c r="F6" s="91">
        <v>115</v>
      </c>
      <c r="G6" s="92">
        <v>5.75</v>
      </c>
      <c r="H6" s="91">
        <v>44</v>
      </c>
      <c r="I6" s="92">
        <v>2.2000000000000002</v>
      </c>
      <c r="J6" s="93">
        <v>1182</v>
      </c>
      <c r="K6" s="90">
        <v>35.46</v>
      </c>
      <c r="L6" s="93">
        <v>645</v>
      </c>
      <c r="M6" s="92">
        <v>19.350000000000001</v>
      </c>
      <c r="N6" s="91">
        <v>95</v>
      </c>
      <c r="O6" s="92">
        <v>3.8</v>
      </c>
      <c r="P6" s="89">
        <v>1</v>
      </c>
      <c r="Q6" s="90">
        <v>143.25</v>
      </c>
      <c r="R6" s="95">
        <v>1</v>
      </c>
      <c r="S6" s="94">
        <v>15</v>
      </c>
    </row>
    <row r="7" spans="1:19" s="60" customFormat="1" ht="26.25" customHeight="1">
      <c r="A7" s="261" t="s">
        <v>22</v>
      </c>
      <c r="B7" s="262"/>
      <c r="C7" s="100">
        <v>158.25</v>
      </c>
      <c r="D7" s="97"/>
      <c r="E7" s="98"/>
      <c r="F7" s="136"/>
      <c r="G7" s="98"/>
      <c r="H7" s="136"/>
      <c r="I7" s="98"/>
      <c r="J7" s="97"/>
      <c r="K7" s="101"/>
      <c r="L7" s="97"/>
      <c r="M7" s="98"/>
      <c r="N7" s="136"/>
      <c r="O7" s="98"/>
      <c r="P7" s="96">
        <v>1</v>
      </c>
      <c r="Q7" s="101">
        <v>143.25</v>
      </c>
      <c r="R7" s="99">
        <v>1</v>
      </c>
      <c r="S7" s="100">
        <v>15</v>
      </c>
    </row>
    <row r="8" spans="1:19" ht="26.25" customHeight="1">
      <c r="A8" s="261" t="s">
        <v>28</v>
      </c>
      <c r="B8" s="262"/>
      <c r="C8" s="100">
        <v>2.87</v>
      </c>
      <c r="D8" s="97">
        <v>2</v>
      </c>
      <c r="E8" s="98">
        <v>0.4</v>
      </c>
      <c r="F8" s="136">
        <v>20</v>
      </c>
      <c r="G8" s="98">
        <v>1</v>
      </c>
      <c r="H8" s="136">
        <v>7</v>
      </c>
      <c r="I8" s="98">
        <v>0.35</v>
      </c>
      <c r="J8" s="97"/>
      <c r="K8" s="101"/>
      <c r="L8" s="97"/>
      <c r="M8" s="98"/>
      <c r="N8" s="136">
        <v>28</v>
      </c>
      <c r="O8" s="98">
        <v>1.1200000000000001</v>
      </c>
      <c r="P8" s="96"/>
      <c r="Q8" s="101"/>
      <c r="R8" s="99"/>
      <c r="S8" s="100"/>
    </row>
    <row r="9" spans="1:19" ht="26.25" customHeight="1">
      <c r="A9" s="261" t="s">
        <v>29</v>
      </c>
      <c r="B9" s="262"/>
      <c r="C9" s="100">
        <v>0.66</v>
      </c>
      <c r="D9" s="97">
        <v>1</v>
      </c>
      <c r="E9" s="98">
        <v>0.2</v>
      </c>
      <c r="F9" s="136">
        <v>4</v>
      </c>
      <c r="G9" s="98">
        <v>0.2</v>
      </c>
      <c r="H9" s="136">
        <v>2</v>
      </c>
      <c r="I9" s="98">
        <v>0.1</v>
      </c>
      <c r="J9" s="97"/>
      <c r="K9" s="101"/>
      <c r="L9" s="97"/>
      <c r="M9" s="98"/>
      <c r="N9" s="136">
        <v>4</v>
      </c>
      <c r="O9" s="98">
        <v>0.16</v>
      </c>
      <c r="P9" s="96"/>
      <c r="Q9" s="101"/>
      <c r="R9" s="99"/>
      <c r="S9" s="100"/>
    </row>
    <row r="10" spans="1:19" ht="26.25" customHeight="1">
      <c r="A10" s="261" t="s">
        <v>30</v>
      </c>
      <c r="B10" s="262"/>
      <c r="C10" s="100">
        <v>3.27</v>
      </c>
      <c r="D10" s="97">
        <v>3</v>
      </c>
      <c r="E10" s="98">
        <v>0.6</v>
      </c>
      <c r="F10" s="136">
        <v>22</v>
      </c>
      <c r="G10" s="98">
        <v>1.1000000000000001</v>
      </c>
      <c r="H10" s="136">
        <v>9</v>
      </c>
      <c r="I10" s="98">
        <v>0.45</v>
      </c>
      <c r="J10" s="97"/>
      <c r="K10" s="101"/>
      <c r="L10" s="97"/>
      <c r="M10" s="98"/>
      <c r="N10" s="136">
        <v>28</v>
      </c>
      <c r="O10" s="98">
        <v>1.1200000000000001</v>
      </c>
      <c r="P10" s="96"/>
      <c r="Q10" s="101"/>
      <c r="R10" s="99"/>
      <c r="S10" s="100"/>
    </row>
    <row r="11" spans="1:19" ht="44.25" customHeight="1">
      <c r="A11" s="261" t="s">
        <v>31</v>
      </c>
      <c r="B11" s="262"/>
      <c r="C11" s="100">
        <v>57.38</v>
      </c>
      <c r="D11" s="97">
        <v>3</v>
      </c>
      <c r="E11" s="98">
        <v>0.6</v>
      </c>
      <c r="F11" s="136">
        <v>27</v>
      </c>
      <c r="G11" s="98">
        <v>1.35</v>
      </c>
      <c r="H11" s="136">
        <v>10</v>
      </c>
      <c r="I11" s="98">
        <v>0.5</v>
      </c>
      <c r="J11" s="97">
        <v>1182</v>
      </c>
      <c r="K11" s="101" t="s">
        <v>165</v>
      </c>
      <c r="L11" s="97">
        <v>645</v>
      </c>
      <c r="M11" s="98" t="s">
        <v>166</v>
      </c>
      <c r="N11" s="136">
        <v>3</v>
      </c>
      <c r="O11" s="98">
        <v>0.12</v>
      </c>
      <c r="P11" s="96"/>
      <c r="Q11" s="101"/>
      <c r="R11" s="99"/>
      <c r="S11" s="100"/>
    </row>
    <row r="12" spans="1:19" ht="26.25" customHeight="1">
      <c r="A12" s="261" t="s">
        <v>32</v>
      </c>
      <c r="B12" s="262"/>
      <c r="C12" s="100">
        <v>2.58</v>
      </c>
      <c r="D12" s="97">
        <v>3</v>
      </c>
      <c r="E12" s="98">
        <v>0.6</v>
      </c>
      <c r="F12" s="136">
        <v>19</v>
      </c>
      <c r="G12" s="98">
        <v>0.95</v>
      </c>
      <c r="H12" s="136">
        <v>7</v>
      </c>
      <c r="I12" s="98">
        <v>0.35</v>
      </c>
      <c r="J12" s="97"/>
      <c r="K12" s="101"/>
      <c r="L12" s="97"/>
      <c r="M12" s="98"/>
      <c r="N12" s="136">
        <v>17</v>
      </c>
      <c r="O12" s="98">
        <v>0.68</v>
      </c>
      <c r="P12" s="96"/>
      <c r="Q12" s="101"/>
      <c r="R12" s="99"/>
      <c r="S12" s="100"/>
    </row>
    <row r="13" spans="1:19" ht="26.25" customHeight="1">
      <c r="A13" s="261" t="s">
        <v>33</v>
      </c>
      <c r="B13" s="262"/>
      <c r="C13" s="100">
        <v>1.39</v>
      </c>
      <c r="D13" s="97">
        <v>1</v>
      </c>
      <c r="E13" s="98">
        <v>0.2</v>
      </c>
      <c r="F13" s="136">
        <v>11</v>
      </c>
      <c r="G13" s="98">
        <v>0.55000000000000004</v>
      </c>
      <c r="H13" s="136">
        <v>4</v>
      </c>
      <c r="I13" s="98">
        <v>0.2</v>
      </c>
      <c r="J13" s="97"/>
      <c r="K13" s="101"/>
      <c r="L13" s="97"/>
      <c r="M13" s="98"/>
      <c r="N13" s="136">
        <v>11</v>
      </c>
      <c r="O13" s="98">
        <v>0.44</v>
      </c>
      <c r="P13" s="96"/>
      <c r="Q13" s="101"/>
      <c r="R13" s="99"/>
      <c r="S13" s="100"/>
    </row>
    <row r="14" spans="1:19" ht="26.25" customHeight="1">
      <c r="A14" s="261" t="s">
        <v>34</v>
      </c>
      <c r="B14" s="262"/>
      <c r="C14" s="100">
        <v>1.41</v>
      </c>
      <c r="D14" s="97">
        <v>2</v>
      </c>
      <c r="E14" s="98">
        <v>0.4</v>
      </c>
      <c r="F14" s="136">
        <v>12</v>
      </c>
      <c r="G14" s="98">
        <v>0.6</v>
      </c>
      <c r="H14" s="136">
        <v>5</v>
      </c>
      <c r="I14" s="98">
        <v>0.25</v>
      </c>
      <c r="J14" s="97"/>
      <c r="K14" s="101"/>
      <c r="L14" s="97"/>
      <c r="M14" s="98"/>
      <c r="N14" s="136">
        <v>4</v>
      </c>
      <c r="O14" s="98">
        <v>0.16</v>
      </c>
      <c r="P14" s="96"/>
      <c r="Q14" s="101"/>
      <c r="R14" s="99"/>
      <c r="S14" s="100"/>
    </row>
    <row r="15" spans="1:19">
      <c r="A15" s="248" t="s">
        <v>167</v>
      </c>
      <c r="B15" s="249"/>
      <c r="C15" s="213"/>
      <c r="D15" s="211"/>
      <c r="E15" s="214"/>
      <c r="F15" s="211"/>
      <c r="G15" s="214"/>
      <c r="H15" s="211"/>
      <c r="I15" s="212"/>
      <c r="J15" s="212"/>
      <c r="K15" s="212"/>
      <c r="L15" s="212"/>
      <c r="M15" s="212"/>
      <c r="N15" s="212"/>
      <c r="O15" s="212"/>
      <c r="P15" s="212"/>
      <c r="Q15" s="212"/>
      <c r="R15" s="215"/>
      <c r="S15" s="213"/>
    </row>
    <row r="16" spans="1:19" ht="18" customHeight="1">
      <c r="A16" s="248" t="s">
        <v>294</v>
      </c>
      <c r="B16" s="249"/>
      <c r="C16" s="248"/>
      <c r="D16" s="248"/>
      <c r="E16" s="248"/>
      <c r="F16" s="248"/>
      <c r="G16" s="248"/>
      <c r="H16" s="248"/>
      <c r="I16" s="248"/>
      <c r="J16" s="248"/>
      <c r="K16" s="248"/>
      <c r="L16" s="248"/>
      <c r="M16" s="248"/>
      <c r="N16" s="248"/>
      <c r="O16" s="248"/>
      <c r="P16" s="248"/>
      <c r="Q16" s="248"/>
      <c r="R16" s="248"/>
      <c r="S16" s="248"/>
    </row>
    <row r="17" spans="1:19" ht="18.75" customHeight="1">
      <c r="A17" s="248" t="s">
        <v>295</v>
      </c>
      <c r="B17" s="249"/>
      <c r="C17" s="248"/>
      <c r="D17" s="248"/>
      <c r="E17" s="248"/>
      <c r="F17" s="248"/>
      <c r="G17" s="248"/>
      <c r="H17" s="248"/>
      <c r="I17" s="248"/>
      <c r="J17" s="248"/>
      <c r="K17" s="248"/>
      <c r="L17" s="248"/>
      <c r="M17" s="248"/>
      <c r="N17" s="248"/>
      <c r="O17" s="248"/>
      <c r="P17" s="248"/>
      <c r="Q17" s="248"/>
      <c r="R17" s="248"/>
      <c r="S17" s="248"/>
    </row>
    <row r="18" spans="1:19" ht="21" customHeight="1">
      <c r="A18" s="248" t="s">
        <v>296</v>
      </c>
      <c r="B18" s="249"/>
      <c r="C18" s="248"/>
      <c r="D18" s="248"/>
      <c r="E18" s="248"/>
      <c r="F18" s="248"/>
      <c r="G18" s="248"/>
      <c r="H18" s="248"/>
      <c r="I18" s="248"/>
      <c r="J18" s="248"/>
      <c r="K18" s="248"/>
      <c r="L18" s="248"/>
      <c r="M18" s="248"/>
      <c r="N18" s="248"/>
      <c r="O18" s="248"/>
      <c r="P18" s="248"/>
      <c r="Q18" s="248"/>
      <c r="R18" s="248"/>
      <c r="S18" s="248"/>
    </row>
    <row r="19" spans="1:19" ht="17.25" customHeight="1">
      <c r="A19" s="247" t="s">
        <v>297</v>
      </c>
      <c r="B19" s="247"/>
      <c r="C19" s="247"/>
      <c r="D19" s="247"/>
      <c r="E19" s="247"/>
      <c r="F19" s="247"/>
      <c r="G19" s="247"/>
      <c r="H19" s="247"/>
      <c r="I19" s="247"/>
      <c r="J19" s="247"/>
      <c r="K19" s="247"/>
      <c r="L19" s="247"/>
      <c r="M19" s="247"/>
      <c r="N19" s="247"/>
      <c r="O19" s="247"/>
      <c r="P19" s="247"/>
      <c r="Q19" s="247"/>
      <c r="R19" s="247"/>
      <c r="S19" s="247"/>
    </row>
    <row r="20" spans="1:19" ht="22.5" customHeight="1">
      <c r="A20" s="247" t="s">
        <v>298</v>
      </c>
      <c r="B20" s="247"/>
      <c r="C20" s="247"/>
      <c r="D20" s="247"/>
      <c r="E20" s="247"/>
      <c r="F20" s="247"/>
      <c r="G20" s="247"/>
      <c r="H20" s="247"/>
      <c r="I20" s="247"/>
      <c r="J20" s="247"/>
      <c r="K20" s="247"/>
      <c r="L20" s="247"/>
      <c r="M20" s="247"/>
      <c r="N20" s="247"/>
      <c r="O20" s="247"/>
      <c r="P20" s="247"/>
      <c r="Q20" s="247"/>
      <c r="R20" s="247"/>
      <c r="S20" s="247"/>
    </row>
    <row r="21" spans="1:19" ht="21" customHeight="1">
      <c r="A21" s="247" t="s">
        <v>299</v>
      </c>
      <c r="B21" s="247"/>
      <c r="C21" s="247"/>
      <c r="D21" s="247"/>
      <c r="E21" s="247"/>
      <c r="F21" s="247"/>
      <c r="G21" s="247"/>
      <c r="H21" s="247"/>
      <c r="I21" s="247"/>
      <c r="J21" s="247"/>
      <c r="K21" s="247"/>
      <c r="L21" s="247"/>
      <c r="M21" s="247"/>
      <c r="N21" s="247"/>
      <c r="O21" s="247"/>
      <c r="P21" s="247"/>
      <c r="Q21" s="247"/>
      <c r="R21" s="247"/>
      <c r="S21" s="247"/>
    </row>
    <row r="22" spans="1:19" ht="22.5" customHeight="1">
      <c r="A22" s="246" t="s">
        <v>300</v>
      </c>
      <c r="B22" s="247"/>
      <c r="C22" s="247"/>
      <c r="D22" s="247"/>
      <c r="E22" s="247"/>
      <c r="F22" s="247"/>
      <c r="G22" s="247"/>
      <c r="H22" s="247"/>
      <c r="I22" s="247"/>
      <c r="J22" s="247"/>
      <c r="K22" s="247"/>
      <c r="L22" s="247"/>
      <c r="M22" s="247"/>
      <c r="N22" s="247"/>
      <c r="O22" s="247"/>
      <c r="P22" s="247"/>
      <c r="Q22" s="247"/>
      <c r="R22" s="247"/>
      <c r="S22" s="247"/>
    </row>
    <row r="23" spans="1:19" ht="28.5" customHeight="1">
      <c r="A23" s="246" t="s">
        <v>301</v>
      </c>
      <c r="B23" s="247"/>
      <c r="C23" s="247"/>
      <c r="D23" s="247"/>
      <c r="E23" s="247"/>
      <c r="F23" s="247"/>
      <c r="G23" s="247"/>
      <c r="H23" s="247"/>
      <c r="I23" s="247"/>
      <c r="J23" s="247"/>
      <c r="K23" s="247"/>
      <c r="L23" s="247"/>
      <c r="M23" s="247"/>
      <c r="N23" s="247"/>
      <c r="O23" s="247"/>
      <c r="P23" s="247"/>
      <c r="Q23" s="247"/>
      <c r="R23" s="247"/>
      <c r="S23" s="247"/>
    </row>
  </sheetData>
  <mergeCells count="29">
    <mergeCell ref="A11:B11"/>
    <mergeCell ref="A13:B13"/>
    <mergeCell ref="A12:B12"/>
    <mergeCell ref="A14:B14"/>
    <mergeCell ref="A6:B6"/>
    <mergeCell ref="A7:B7"/>
    <mergeCell ref="A8:B8"/>
    <mergeCell ref="A9:B9"/>
    <mergeCell ref="A10:B10"/>
    <mergeCell ref="B2:S2"/>
    <mergeCell ref="D4:E4"/>
    <mergeCell ref="F4:G4"/>
    <mergeCell ref="H4:I4"/>
    <mergeCell ref="J4:K4"/>
    <mergeCell ref="L4:M4"/>
    <mergeCell ref="C4:C5"/>
    <mergeCell ref="N4:O4"/>
    <mergeCell ref="P4:Q4"/>
    <mergeCell ref="R4:S4"/>
    <mergeCell ref="A4:B5"/>
    <mergeCell ref="A23:S23"/>
    <mergeCell ref="A15:B15"/>
    <mergeCell ref="A16:S16"/>
    <mergeCell ref="A20:S20"/>
    <mergeCell ref="A21:S21"/>
    <mergeCell ref="A22:S22"/>
    <mergeCell ref="A17:S17"/>
    <mergeCell ref="A18:S18"/>
    <mergeCell ref="A19:S19"/>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9" workbookViewId="0">
      <selection activeCell="A21" sqref="A21:H21"/>
    </sheetView>
  </sheetViews>
  <sheetFormatPr defaultRowHeight="14.25"/>
  <cols>
    <col min="1" max="1" width="13.25" customWidth="1"/>
    <col min="2" max="2" width="19.625" customWidth="1"/>
    <col min="3" max="3" width="13.25" customWidth="1"/>
    <col min="4" max="4" width="17.875" customWidth="1"/>
    <col min="5" max="5" width="14.25" customWidth="1"/>
    <col min="6" max="6" width="10.75" customWidth="1"/>
    <col min="7" max="7" width="12.875" customWidth="1"/>
    <col min="8" max="8" width="12" customWidth="1"/>
  </cols>
  <sheetData>
    <row r="1" spans="1:8">
      <c r="A1" s="202" t="s">
        <v>278</v>
      </c>
    </row>
    <row r="2" spans="1:8" ht="22.5">
      <c r="A2" s="270" t="s">
        <v>289</v>
      </c>
      <c r="B2" s="270"/>
      <c r="C2" s="270"/>
      <c r="D2" s="270"/>
      <c r="E2" s="270"/>
      <c r="F2" s="270"/>
      <c r="G2" s="270"/>
      <c r="H2" s="270"/>
    </row>
    <row r="3" spans="1:8">
      <c r="A3" s="271" t="s">
        <v>35</v>
      </c>
      <c r="B3" s="271"/>
      <c r="C3" s="272"/>
      <c r="D3" s="272"/>
      <c r="E3" s="272"/>
      <c r="F3" s="272"/>
      <c r="G3" s="272"/>
      <c r="H3" s="272"/>
    </row>
    <row r="4" spans="1:8" ht="30.75" customHeight="1">
      <c r="A4" s="273" t="s">
        <v>36</v>
      </c>
      <c r="B4" s="274"/>
      <c r="C4" s="106" t="s">
        <v>10</v>
      </c>
      <c r="D4" s="106" t="s">
        <v>37</v>
      </c>
      <c r="E4" s="106" t="s">
        <v>38</v>
      </c>
      <c r="F4" s="106" t="s">
        <v>39</v>
      </c>
      <c r="G4" s="106" t="s">
        <v>40</v>
      </c>
      <c r="H4" s="106" t="s">
        <v>41</v>
      </c>
    </row>
    <row r="5" spans="1:8" ht="26.25" customHeight="1">
      <c r="A5" s="273" t="s">
        <v>18</v>
      </c>
      <c r="B5" s="274"/>
      <c r="C5" s="105">
        <v>1637.0900000000001</v>
      </c>
      <c r="D5" s="105">
        <v>703.45</v>
      </c>
      <c r="E5" s="105">
        <v>22.5</v>
      </c>
      <c r="F5" s="105">
        <v>180.02</v>
      </c>
      <c r="G5" s="105">
        <v>179.12</v>
      </c>
      <c r="H5" s="105">
        <v>552</v>
      </c>
    </row>
    <row r="6" spans="1:8" ht="26.25" customHeight="1">
      <c r="A6" s="265" t="s">
        <v>19</v>
      </c>
      <c r="B6" s="266"/>
      <c r="C6" s="104">
        <f>SUM(D6:H6)</f>
        <v>80.255664762073081</v>
      </c>
      <c r="D6" s="104">
        <v>0.36458542461353144</v>
      </c>
      <c r="E6" s="104"/>
      <c r="F6" s="104"/>
      <c r="G6" s="104">
        <v>34.091079337459554</v>
      </c>
      <c r="H6" s="104">
        <v>45.8</v>
      </c>
    </row>
    <row r="7" spans="1:8" ht="26.25" customHeight="1">
      <c r="A7" s="265" t="s">
        <v>20</v>
      </c>
      <c r="B7" s="266"/>
      <c r="C7" s="104">
        <f>SUM(D7:H7)</f>
        <v>20.020313190122465</v>
      </c>
      <c r="D7" s="104">
        <v>0.12031319012246537</v>
      </c>
      <c r="E7" s="104"/>
      <c r="F7" s="104"/>
      <c r="G7" s="104"/>
      <c r="H7" s="104">
        <v>19.899999999999999</v>
      </c>
    </row>
    <row r="8" spans="1:8" ht="26.25" customHeight="1">
      <c r="A8" s="265" t="s">
        <v>21</v>
      </c>
      <c r="B8" s="266"/>
      <c r="C8" s="104">
        <f t="shared" ref="C8:C20" si="0">SUM(D8:H8)</f>
        <v>9.0822927123067654</v>
      </c>
      <c r="D8" s="104">
        <v>0.18229271230676572</v>
      </c>
      <c r="E8" s="104"/>
      <c r="F8" s="104"/>
      <c r="G8" s="104"/>
      <c r="H8" s="104">
        <v>8.9</v>
      </c>
    </row>
    <row r="9" spans="1:8" ht="26.25" customHeight="1">
      <c r="A9" s="267" t="s">
        <v>42</v>
      </c>
      <c r="B9" s="268"/>
      <c r="C9" s="104">
        <f t="shared" si="0"/>
        <v>274.53613504910061</v>
      </c>
      <c r="D9" s="104">
        <v>228.70646511154487</v>
      </c>
      <c r="E9" s="104">
        <v>22.5</v>
      </c>
      <c r="F9" s="104"/>
      <c r="G9" s="104">
        <v>16.329669937555753</v>
      </c>
      <c r="H9" s="104">
        <v>7</v>
      </c>
    </row>
    <row r="10" spans="1:8" ht="26.25" customHeight="1">
      <c r="A10" s="265" t="s">
        <v>23</v>
      </c>
      <c r="B10" s="266"/>
      <c r="C10" s="104">
        <f t="shared" si="0"/>
        <v>89.282292712306756</v>
      </c>
      <c r="D10" s="104">
        <v>0.18229271230676572</v>
      </c>
      <c r="E10" s="104"/>
      <c r="F10" s="104"/>
      <c r="G10" s="104"/>
      <c r="H10" s="104">
        <v>89.1</v>
      </c>
    </row>
    <row r="11" spans="1:8" ht="26.25" customHeight="1">
      <c r="A11" s="265" t="s">
        <v>26</v>
      </c>
      <c r="B11" s="266"/>
      <c r="C11" s="104">
        <f t="shared" si="0"/>
        <v>6.4752625476811883</v>
      </c>
      <c r="D11" s="104">
        <v>5.4752625476811883</v>
      </c>
      <c r="E11" s="104"/>
      <c r="F11" s="104"/>
      <c r="G11" s="104"/>
      <c r="H11" s="104">
        <v>1</v>
      </c>
    </row>
    <row r="12" spans="1:8" ht="26.25" customHeight="1">
      <c r="A12" s="265" t="s">
        <v>25</v>
      </c>
      <c r="B12" s="266"/>
      <c r="C12" s="104">
        <f t="shared" si="0"/>
        <v>17.510953470437016</v>
      </c>
      <c r="D12" s="104">
        <v>17.510953470437016</v>
      </c>
      <c r="E12" s="104"/>
      <c r="F12" s="104"/>
      <c r="G12" s="104"/>
      <c r="H12" s="104"/>
    </row>
    <row r="13" spans="1:8" ht="26.25" customHeight="1">
      <c r="A13" s="265" t="s">
        <v>27</v>
      </c>
      <c r="B13" s="266"/>
      <c r="C13" s="104">
        <f t="shared" si="0"/>
        <v>180.02</v>
      </c>
      <c r="D13" s="104"/>
      <c r="E13" s="104"/>
      <c r="F13" s="104">
        <v>180.02</v>
      </c>
      <c r="G13" s="104"/>
      <c r="H13" s="104"/>
    </row>
    <row r="14" spans="1:8" ht="26.25" customHeight="1">
      <c r="A14" s="265" t="s">
        <v>28</v>
      </c>
      <c r="B14" s="266"/>
      <c r="C14" s="104">
        <f t="shared" si="0"/>
        <v>11</v>
      </c>
      <c r="D14" s="104"/>
      <c r="E14" s="104"/>
      <c r="F14" s="104"/>
      <c r="G14" s="104"/>
      <c r="H14" s="104">
        <v>11</v>
      </c>
    </row>
    <row r="15" spans="1:8" ht="26.25" customHeight="1">
      <c r="A15" s="265" t="s">
        <v>29</v>
      </c>
      <c r="B15" s="266"/>
      <c r="C15" s="104">
        <f t="shared" si="0"/>
        <v>11</v>
      </c>
      <c r="D15" s="104"/>
      <c r="E15" s="104"/>
      <c r="F15" s="104"/>
      <c r="G15" s="104"/>
      <c r="H15" s="104">
        <v>11</v>
      </c>
    </row>
    <row r="16" spans="1:8" ht="26.25" customHeight="1">
      <c r="A16" s="267" t="s">
        <v>30</v>
      </c>
      <c r="B16" s="268"/>
      <c r="C16" s="104">
        <f t="shared" si="0"/>
        <v>208.75988523897141</v>
      </c>
      <c r="D16" s="104">
        <v>89.399885238971407</v>
      </c>
      <c r="E16" s="104"/>
      <c r="F16" s="104"/>
      <c r="G16" s="104">
        <v>21.86</v>
      </c>
      <c r="H16" s="104">
        <v>97.5</v>
      </c>
    </row>
    <row r="17" spans="1:8" ht="26.25" customHeight="1">
      <c r="A17" s="267" t="s">
        <v>31</v>
      </c>
      <c r="B17" s="268"/>
      <c r="C17" s="104">
        <f t="shared" si="0"/>
        <v>328.27418757451335</v>
      </c>
      <c r="D17" s="104">
        <v>167.15379900390812</v>
      </c>
      <c r="E17" s="104"/>
      <c r="F17" s="104"/>
      <c r="G17" s="104">
        <v>75.120388570605215</v>
      </c>
      <c r="H17" s="104">
        <v>86</v>
      </c>
    </row>
    <row r="18" spans="1:8" ht="26.25" customHeight="1">
      <c r="A18" s="267" t="s">
        <v>32</v>
      </c>
      <c r="B18" s="268"/>
      <c r="C18" s="104">
        <f t="shared" si="0"/>
        <v>175.99562460744613</v>
      </c>
      <c r="D18" s="104">
        <v>83.860903022332749</v>
      </c>
      <c r="E18" s="104"/>
      <c r="F18" s="104"/>
      <c r="G18" s="104">
        <v>17.13472158511339</v>
      </c>
      <c r="H18" s="104">
        <v>75</v>
      </c>
    </row>
    <row r="19" spans="1:8" ht="26.25" customHeight="1">
      <c r="A19" s="267" t="s">
        <v>33</v>
      </c>
      <c r="B19" s="268"/>
      <c r="C19" s="104">
        <f t="shared" si="0"/>
        <v>81.948483479475669</v>
      </c>
      <c r="D19" s="104">
        <v>32.21848347947568</v>
      </c>
      <c r="E19" s="104"/>
      <c r="F19" s="104"/>
      <c r="G19" s="104">
        <v>1.93</v>
      </c>
      <c r="H19" s="104">
        <v>47.8</v>
      </c>
    </row>
    <row r="20" spans="1:8" ht="26.25" customHeight="1">
      <c r="A20" s="267" t="s">
        <v>34</v>
      </c>
      <c r="B20" s="268"/>
      <c r="C20" s="104">
        <f t="shared" si="0"/>
        <v>142.92496408629944</v>
      </c>
      <c r="D20" s="104">
        <v>78.274964086299434</v>
      </c>
      <c r="E20" s="104"/>
      <c r="F20" s="104"/>
      <c r="G20" s="104">
        <v>12.65</v>
      </c>
      <c r="H20" s="104">
        <v>52</v>
      </c>
    </row>
    <row r="21" spans="1:8" ht="51" customHeight="1">
      <c r="A21" s="269" t="s">
        <v>302</v>
      </c>
      <c r="B21" s="269"/>
      <c r="C21" s="269"/>
      <c r="D21" s="269"/>
      <c r="E21" s="269"/>
      <c r="F21" s="269"/>
      <c r="G21" s="269"/>
      <c r="H21" s="269"/>
    </row>
  </sheetData>
  <mergeCells count="20">
    <mergeCell ref="A7:B7"/>
    <mergeCell ref="A8:B8"/>
    <mergeCell ref="A9:B9"/>
    <mergeCell ref="A10:B10"/>
    <mergeCell ref="A17:B17"/>
    <mergeCell ref="A11:B11"/>
    <mergeCell ref="A12:B12"/>
    <mergeCell ref="A2:H2"/>
    <mergeCell ref="A3:H3"/>
    <mergeCell ref="A4:B4"/>
    <mergeCell ref="A5:B5"/>
    <mergeCell ref="A6:B6"/>
    <mergeCell ref="A13:B13"/>
    <mergeCell ref="A14:B14"/>
    <mergeCell ref="A15:B15"/>
    <mergeCell ref="A16:B16"/>
    <mergeCell ref="A21:H21"/>
    <mergeCell ref="A19:B19"/>
    <mergeCell ref="A18:B18"/>
    <mergeCell ref="A20:B20"/>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9"/>
  <sheetViews>
    <sheetView workbookViewId="0">
      <selection activeCell="B32" sqref="B32"/>
    </sheetView>
  </sheetViews>
  <sheetFormatPr defaultRowHeight="14.25"/>
  <cols>
    <col min="1" max="1" width="20.5" customWidth="1"/>
    <col min="34" max="34" width="23.75" customWidth="1"/>
    <col min="36" max="36" width="10.125" customWidth="1"/>
    <col min="40" max="40" width="14.375" customWidth="1"/>
    <col min="41" max="41" width="19.375" customWidth="1"/>
  </cols>
  <sheetData>
    <row r="1" spans="1:42">
      <c r="A1" s="202" t="s">
        <v>279</v>
      </c>
    </row>
    <row r="2" spans="1:42" ht="20.25">
      <c r="A2" s="278" t="s">
        <v>290</v>
      </c>
      <c r="B2" s="279"/>
      <c r="C2" s="279"/>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9"/>
      <c r="AI2" s="278"/>
      <c r="AJ2" s="278"/>
      <c r="AK2" s="278"/>
      <c r="AL2" s="278"/>
      <c r="AM2" s="278"/>
      <c r="AN2" s="278"/>
      <c r="AO2" s="278"/>
      <c r="AP2" s="278"/>
    </row>
    <row r="3" spans="1:42">
      <c r="A3" s="290" t="s">
        <v>36</v>
      </c>
      <c r="B3" s="291" t="s">
        <v>10</v>
      </c>
      <c r="C3" s="286" t="s">
        <v>43</v>
      </c>
      <c r="D3" s="287"/>
      <c r="E3" s="287"/>
      <c r="F3" s="288"/>
      <c r="G3" s="286" t="s">
        <v>44</v>
      </c>
      <c r="H3" s="292"/>
      <c r="I3" s="292"/>
      <c r="J3" s="293"/>
      <c r="K3" s="280" t="s">
        <v>45</v>
      </c>
      <c r="L3" s="280"/>
      <c r="M3" s="280" t="s">
        <v>46</v>
      </c>
      <c r="N3" s="280"/>
      <c r="O3" s="283"/>
      <c r="P3" s="284"/>
      <c r="Q3" s="285" t="s">
        <v>47</v>
      </c>
      <c r="R3" s="283"/>
      <c r="S3" s="283"/>
      <c r="T3" s="281" t="s">
        <v>48</v>
      </c>
      <c r="U3" s="281"/>
      <c r="V3" s="286" t="s">
        <v>49</v>
      </c>
      <c r="W3" s="287"/>
      <c r="X3" s="287"/>
      <c r="Y3" s="287"/>
      <c r="Z3" s="287"/>
      <c r="AA3" s="287"/>
      <c r="AB3" s="287"/>
      <c r="AC3" s="287"/>
      <c r="AD3" s="288"/>
      <c r="AE3" s="280" t="s">
        <v>50</v>
      </c>
      <c r="AF3" s="280"/>
      <c r="AG3" s="280"/>
      <c r="AH3" s="282"/>
      <c r="AI3" s="280" t="s">
        <v>51</v>
      </c>
      <c r="AJ3" s="280"/>
      <c r="AK3" s="286" t="s">
        <v>52</v>
      </c>
      <c r="AL3" s="292"/>
      <c r="AM3" s="292"/>
      <c r="AN3" s="293"/>
      <c r="AO3" s="289" t="s">
        <v>53</v>
      </c>
      <c r="AP3" s="289"/>
    </row>
    <row r="4" spans="1:42" ht="78" customHeight="1">
      <c r="A4" s="290"/>
      <c r="B4" s="291"/>
      <c r="C4" s="28" t="s">
        <v>54</v>
      </c>
      <c r="D4" s="28" t="s">
        <v>55</v>
      </c>
      <c r="E4" s="28" t="s">
        <v>56</v>
      </c>
      <c r="F4" s="28" t="s">
        <v>57</v>
      </c>
      <c r="G4" s="28" t="s">
        <v>54</v>
      </c>
      <c r="H4" s="28" t="s">
        <v>58</v>
      </c>
      <c r="I4" s="28" t="s">
        <v>56</v>
      </c>
      <c r="J4" s="28" t="s">
        <v>59</v>
      </c>
      <c r="K4" s="28" t="s">
        <v>60</v>
      </c>
      <c r="L4" s="28" t="s">
        <v>61</v>
      </c>
      <c r="M4" s="28" t="s">
        <v>62</v>
      </c>
      <c r="N4" s="28" t="s">
        <v>63</v>
      </c>
      <c r="O4" s="30" t="s">
        <v>64</v>
      </c>
      <c r="P4" s="31" t="s">
        <v>65</v>
      </c>
      <c r="Q4" s="31" t="s">
        <v>54</v>
      </c>
      <c r="R4" s="30" t="s">
        <v>66</v>
      </c>
      <c r="S4" s="32" t="s">
        <v>67</v>
      </c>
      <c r="T4" s="32" t="s">
        <v>68</v>
      </c>
      <c r="U4" s="32" t="s">
        <v>69</v>
      </c>
      <c r="V4" s="32" t="s">
        <v>54</v>
      </c>
      <c r="W4" s="28" t="s">
        <v>70</v>
      </c>
      <c r="X4" s="28" t="s">
        <v>56</v>
      </c>
      <c r="Y4" s="28" t="s">
        <v>54</v>
      </c>
      <c r="Z4" s="28" t="s">
        <v>71</v>
      </c>
      <c r="AA4" s="28" t="s">
        <v>56</v>
      </c>
      <c r="AB4" s="28" t="s">
        <v>72</v>
      </c>
      <c r="AC4" s="28" t="s">
        <v>62</v>
      </c>
      <c r="AD4" s="28" t="s">
        <v>73</v>
      </c>
      <c r="AE4" s="32" t="s">
        <v>74</v>
      </c>
      <c r="AF4" s="32" t="s">
        <v>54</v>
      </c>
      <c r="AG4" s="32" t="s">
        <v>75</v>
      </c>
      <c r="AH4" s="33" t="s">
        <v>76</v>
      </c>
      <c r="AI4" s="28" t="s">
        <v>77</v>
      </c>
      <c r="AJ4" s="28" t="s">
        <v>78</v>
      </c>
      <c r="AK4" s="28" t="s">
        <v>79</v>
      </c>
      <c r="AL4" s="28" t="s">
        <v>80</v>
      </c>
      <c r="AM4" s="28" t="s">
        <v>81</v>
      </c>
      <c r="AN4" s="28" t="s">
        <v>82</v>
      </c>
      <c r="AO4" s="28" t="s">
        <v>83</v>
      </c>
      <c r="AP4" s="28" t="s">
        <v>84</v>
      </c>
    </row>
    <row r="5" spans="1:42">
      <c r="A5" s="35" t="s">
        <v>18</v>
      </c>
      <c r="B5" s="25">
        <v>703.45020000000045</v>
      </c>
      <c r="C5" s="49">
        <v>6201</v>
      </c>
      <c r="D5" s="34">
        <v>8787</v>
      </c>
      <c r="E5" s="36">
        <v>8787</v>
      </c>
      <c r="F5" s="26">
        <v>22.85</v>
      </c>
      <c r="G5" s="26">
        <v>2400</v>
      </c>
      <c r="H5" s="34">
        <v>5674</v>
      </c>
      <c r="I5" s="36">
        <v>5674</v>
      </c>
      <c r="J5" s="26">
        <v>27.24</v>
      </c>
      <c r="K5" s="36">
        <v>42</v>
      </c>
      <c r="L5" s="26">
        <v>3</v>
      </c>
      <c r="M5" s="36">
        <v>7</v>
      </c>
      <c r="N5" s="26">
        <v>41</v>
      </c>
      <c r="O5" s="26">
        <v>7</v>
      </c>
      <c r="P5" s="26">
        <v>1.96</v>
      </c>
      <c r="Q5" s="37">
        <v>4981</v>
      </c>
      <c r="R5" s="37">
        <v>15131.709885</v>
      </c>
      <c r="S5" s="26">
        <v>9.08</v>
      </c>
      <c r="T5" s="26">
        <v>4</v>
      </c>
      <c r="U5" s="26">
        <v>190</v>
      </c>
      <c r="V5" s="26">
        <v>4376</v>
      </c>
      <c r="W5" s="34">
        <v>4995</v>
      </c>
      <c r="X5" s="36">
        <v>4995</v>
      </c>
      <c r="Y5" s="36">
        <v>1337</v>
      </c>
      <c r="Z5" s="34">
        <v>1364</v>
      </c>
      <c r="AA5" s="36">
        <v>1364</v>
      </c>
      <c r="AB5" s="26">
        <v>49.6</v>
      </c>
      <c r="AC5" s="26">
        <v>7</v>
      </c>
      <c r="AD5" s="26">
        <v>14</v>
      </c>
      <c r="AE5" s="38">
        <v>8</v>
      </c>
      <c r="AF5" s="26">
        <v>778</v>
      </c>
      <c r="AG5" s="39">
        <v>949</v>
      </c>
      <c r="AH5" s="25">
        <v>85.96</v>
      </c>
      <c r="AI5" s="40">
        <v>32</v>
      </c>
      <c r="AJ5" s="26">
        <v>25.6</v>
      </c>
      <c r="AK5" s="26">
        <v>2567</v>
      </c>
      <c r="AL5" s="34">
        <v>3679</v>
      </c>
      <c r="AM5" s="41">
        <v>3679</v>
      </c>
      <c r="AN5" s="26">
        <v>147.16</v>
      </c>
      <c r="AO5" s="26">
        <v>26</v>
      </c>
      <c r="AP5" s="26">
        <v>60</v>
      </c>
    </row>
    <row r="6" spans="1:42">
      <c r="A6" s="176" t="s">
        <v>42</v>
      </c>
      <c r="B6" s="177">
        <v>228.70646511154487</v>
      </c>
      <c r="C6" s="178">
        <v>2036</v>
      </c>
      <c r="D6" s="179">
        <v>2764.6935558646269</v>
      </c>
      <c r="E6" s="179">
        <v>2764.6935558646269</v>
      </c>
      <c r="F6" s="180">
        <v>7.5024350911143376</v>
      </c>
      <c r="G6" s="181">
        <v>420</v>
      </c>
      <c r="H6" s="182">
        <v>992.94999999999993</v>
      </c>
      <c r="I6" s="183">
        <v>992.94999999999993</v>
      </c>
      <c r="J6" s="180">
        <v>4.7669999999999995</v>
      </c>
      <c r="K6" s="184">
        <v>42</v>
      </c>
      <c r="L6" s="181">
        <v>3</v>
      </c>
      <c r="M6" s="184">
        <v>2</v>
      </c>
      <c r="N6" s="181">
        <v>16</v>
      </c>
      <c r="O6" s="181">
        <v>1</v>
      </c>
      <c r="P6" s="181">
        <v>0.28000000000000003</v>
      </c>
      <c r="Q6" s="181"/>
      <c r="R6" s="185"/>
      <c r="S6" s="181"/>
      <c r="T6" s="181">
        <v>1</v>
      </c>
      <c r="U6" s="181">
        <v>70</v>
      </c>
      <c r="V6" s="181">
        <v>1256</v>
      </c>
      <c r="W6" s="182">
        <v>1433.6654478976234</v>
      </c>
      <c r="X6" s="183">
        <v>1433.6654478976234</v>
      </c>
      <c r="Y6" s="183">
        <v>787</v>
      </c>
      <c r="Z6" s="182">
        <v>802.89304412864624</v>
      </c>
      <c r="AA6" s="183">
        <v>802.89304412864624</v>
      </c>
      <c r="AB6" s="180">
        <v>17.445156237804905</v>
      </c>
      <c r="AC6" s="181">
        <v>2</v>
      </c>
      <c r="AD6" s="181">
        <v>4</v>
      </c>
      <c r="AE6" s="186"/>
      <c r="AF6" s="181"/>
      <c r="AG6" s="187"/>
      <c r="AH6" s="177"/>
      <c r="AI6" s="188"/>
      <c r="AJ6" s="181"/>
      <c r="AK6" s="181">
        <v>549</v>
      </c>
      <c r="AL6" s="182">
        <v>786.82158161277755</v>
      </c>
      <c r="AM6" s="182">
        <v>786.82158161277755</v>
      </c>
      <c r="AN6" s="180">
        <v>34.711873782625631</v>
      </c>
      <c r="AO6" s="181">
        <v>11</v>
      </c>
      <c r="AP6" s="181">
        <v>60</v>
      </c>
    </row>
    <row r="7" spans="1:42">
      <c r="A7" s="48" t="s">
        <v>26</v>
      </c>
      <c r="B7" s="42">
        <v>5.4752625476811883</v>
      </c>
      <c r="C7" s="29"/>
      <c r="D7" s="51"/>
      <c r="E7" s="51"/>
      <c r="F7" s="56"/>
      <c r="G7" s="28">
        <v>265</v>
      </c>
      <c r="H7" s="52">
        <v>626.50416666666661</v>
      </c>
      <c r="I7" s="53">
        <v>626.50416666666661</v>
      </c>
      <c r="J7" s="56">
        <v>3.0077499999999997</v>
      </c>
      <c r="K7" s="43"/>
      <c r="L7" s="28"/>
      <c r="M7" s="43"/>
      <c r="N7" s="28"/>
      <c r="O7" s="28">
        <v>1</v>
      </c>
      <c r="P7" s="28">
        <v>0.28000000000000003</v>
      </c>
      <c r="Q7" s="28">
        <v>1200</v>
      </c>
      <c r="R7" s="44">
        <v>3645.4631323027506</v>
      </c>
      <c r="S7" s="56">
        <v>2.1875125476811887</v>
      </c>
      <c r="T7" s="28"/>
      <c r="U7" s="28"/>
      <c r="V7" s="28"/>
      <c r="W7" s="52"/>
      <c r="X7" s="53"/>
      <c r="Y7" s="53"/>
      <c r="Z7" s="52"/>
      <c r="AA7" s="53"/>
      <c r="AB7" s="56"/>
      <c r="AC7" s="28"/>
      <c r="AD7" s="28"/>
      <c r="AE7" s="45"/>
      <c r="AF7" s="28"/>
      <c r="AG7" s="46"/>
      <c r="AH7" s="42"/>
      <c r="AI7" s="47"/>
      <c r="AJ7" s="28"/>
      <c r="AK7" s="28"/>
      <c r="AL7" s="52"/>
      <c r="AM7" s="52"/>
      <c r="AN7" s="56"/>
      <c r="AO7" s="28"/>
      <c r="AP7" s="28"/>
    </row>
    <row r="8" spans="1:42">
      <c r="A8" s="48" t="s">
        <v>19</v>
      </c>
      <c r="B8" s="42">
        <v>0.36458542461353144</v>
      </c>
      <c r="C8" s="29"/>
      <c r="D8" s="51"/>
      <c r="E8" s="51"/>
      <c r="F8" s="56"/>
      <c r="G8" s="28"/>
      <c r="H8" s="52"/>
      <c r="I8" s="53"/>
      <c r="J8" s="56"/>
      <c r="K8" s="43"/>
      <c r="L8" s="28"/>
      <c r="M8" s="43"/>
      <c r="N8" s="28"/>
      <c r="O8" s="28"/>
      <c r="P8" s="28"/>
      <c r="Q8" s="28">
        <v>200</v>
      </c>
      <c r="R8" s="44">
        <v>607.57718871712507</v>
      </c>
      <c r="S8" s="56">
        <v>0.36458542461353144</v>
      </c>
      <c r="T8" s="28"/>
      <c r="U8" s="28"/>
      <c r="V8" s="28"/>
      <c r="W8" s="52"/>
      <c r="X8" s="53"/>
      <c r="Y8" s="53"/>
      <c r="Z8" s="52"/>
      <c r="AA8" s="53"/>
      <c r="AB8" s="56"/>
      <c r="AC8" s="28"/>
      <c r="AD8" s="28"/>
      <c r="AE8" s="45"/>
      <c r="AF8" s="28"/>
      <c r="AG8" s="46"/>
      <c r="AH8" s="42"/>
      <c r="AI8" s="47"/>
      <c r="AJ8" s="28"/>
      <c r="AK8" s="28"/>
      <c r="AL8" s="52"/>
      <c r="AM8" s="52"/>
      <c r="AN8" s="56"/>
      <c r="AO8" s="28"/>
      <c r="AP8" s="28"/>
    </row>
    <row r="9" spans="1:42">
      <c r="A9" s="48" t="s">
        <v>23</v>
      </c>
      <c r="B9" s="42">
        <v>0.18229271230676572</v>
      </c>
      <c r="C9" s="29"/>
      <c r="D9" s="51"/>
      <c r="E9" s="51"/>
      <c r="F9" s="56"/>
      <c r="G9" s="28"/>
      <c r="H9" s="52"/>
      <c r="I9" s="53"/>
      <c r="J9" s="56"/>
      <c r="K9" s="43"/>
      <c r="L9" s="28"/>
      <c r="M9" s="43"/>
      <c r="N9" s="28"/>
      <c r="O9" s="28"/>
      <c r="P9" s="28"/>
      <c r="Q9" s="28">
        <v>100</v>
      </c>
      <c r="R9" s="44">
        <v>303.78859435856253</v>
      </c>
      <c r="S9" s="56">
        <v>0.18229271230676572</v>
      </c>
      <c r="T9" s="28"/>
      <c r="U9" s="28"/>
      <c r="V9" s="28"/>
      <c r="W9" s="52"/>
      <c r="X9" s="53"/>
      <c r="Y9" s="53"/>
      <c r="Z9" s="52"/>
      <c r="AA9" s="53"/>
      <c r="AB9" s="56"/>
      <c r="AC9" s="28"/>
      <c r="AD9" s="28"/>
      <c r="AE9" s="45"/>
      <c r="AF9" s="28"/>
      <c r="AG9" s="46"/>
      <c r="AH9" s="42"/>
      <c r="AI9" s="47"/>
      <c r="AJ9" s="28"/>
      <c r="AK9" s="28"/>
      <c r="AL9" s="52"/>
      <c r="AM9" s="52"/>
      <c r="AN9" s="56"/>
      <c r="AO9" s="28"/>
      <c r="AP9" s="28"/>
    </row>
    <row r="10" spans="1:42">
      <c r="A10" s="48" t="s">
        <v>21</v>
      </c>
      <c r="B10" s="42">
        <v>0.18229271230676572</v>
      </c>
      <c r="C10" s="29"/>
      <c r="D10" s="51"/>
      <c r="E10" s="51"/>
      <c r="F10" s="56"/>
      <c r="G10" s="28"/>
      <c r="H10" s="52"/>
      <c r="I10" s="53"/>
      <c r="J10" s="56"/>
      <c r="K10" s="43"/>
      <c r="L10" s="28"/>
      <c r="M10" s="43"/>
      <c r="N10" s="28"/>
      <c r="O10" s="28"/>
      <c r="P10" s="28"/>
      <c r="Q10" s="28">
        <v>100</v>
      </c>
      <c r="R10" s="44">
        <v>303.78859435856253</v>
      </c>
      <c r="S10" s="56">
        <v>0.18229271230676572</v>
      </c>
      <c r="T10" s="28"/>
      <c r="U10" s="28"/>
      <c r="V10" s="28"/>
      <c r="W10" s="52"/>
      <c r="X10" s="53"/>
      <c r="Y10" s="53"/>
      <c r="Z10" s="52"/>
      <c r="AA10" s="53"/>
      <c r="AB10" s="56"/>
      <c r="AC10" s="28"/>
      <c r="AD10" s="28"/>
      <c r="AE10" s="45"/>
      <c r="AF10" s="28"/>
      <c r="AG10" s="46"/>
      <c r="AH10" s="42"/>
      <c r="AI10" s="47"/>
      <c r="AJ10" s="28"/>
      <c r="AK10" s="28"/>
      <c r="AL10" s="52"/>
      <c r="AM10" s="52"/>
      <c r="AN10" s="56"/>
      <c r="AO10" s="28"/>
      <c r="AP10" s="28"/>
    </row>
    <row r="11" spans="1:42">
      <c r="A11" s="48" t="s">
        <v>20</v>
      </c>
      <c r="B11" s="42">
        <v>0.12031319012246537</v>
      </c>
      <c r="C11" s="29"/>
      <c r="D11" s="51"/>
      <c r="E11" s="51"/>
      <c r="F11" s="56"/>
      <c r="G11" s="28"/>
      <c r="H11" s="52"/>
      <c r="I11" s="53"/>
      <c r="J11" s="56"/>
      <c r="K11" s="43"/>
      <c r="L11" s="28"/>
      <c r="M11" s="43"/>
      <c r="N11" s="28"/>
      <c r="O11" s="28"/>
      <c r="P11" s="28"/>
      <c r="Q11" s="28">
        <v>66</v>
      </c>
      <c r="R11" s="44">
        <v>200.50047227665129</v>
      </c>
      <c r="S11" s="56">
        <v>0.12031319012246537</v>
      </c>
      <c r="T11" s="28"/>
      <c r="U11" s="28"/>
      <c r="V11" s="28"/>
      <c r="W11" s="52"/>
      <c r="X11" s="53"/>
      <c r="Y11" s="53"/>
      <c r="Z11" s="52"/>
      <c r="AA11" s="53"/>
      <c r="AB11" s="56"/>
      <c r="AC11" s="28"/>
      <c r="AD11" s="28"/>
      <c r="AE11" s="45"/>
      <c r="AF11" s="28"/>
      <c r="AG11" s="46"/>
      <c r="AH11" s="42"/>
      <c r="AI11" s="47"/>
      <c r="AJ11" s="28"/>
      <c r="AK11" s="28"/>
      <c r="AL11" s="52"/>
      <c r="AM11" s="52"/>
      <c r="AN11" s="56"/>
      <c r="AO11" s="28"/>
      <c r="AP11" s="28"/>
    </row>
    <row r="12" spans="1:42" ht="27">
      <c r="A12" s="48" t="s">
        <v>25</v>
      </c>
      <c r="B12" s="42">
        <v>17.510953470437016</v>
      </c>
      <c r="C12" s="29"/>
      <c r="D12" s="51"/>
      <c r="E12" s="51"/>
      <c r="F12" s="56"/>
      <c r="G12" s="28">
        <v>206</v>
      </c>
      <c r="H12" s="52">
        <v>487.01833333333332</v>
      </c>
      <c r="I12" s="189">
        <v>487.01833333333332</v>
      </c>
      <c r="J12" s="56">
        <v>2.3380999999999998</v>
      </c>
      <c r="K12" s="43"/>
      <c r="L12" s="28"/>
      <c r="M12" s="43"/>
      <c r="N12" s="28"/>
      <c r="O12" s="28"/>
      <c r="P12" s="28"/>
      <c r="Q12" s="28"/>
      <c r="R12" s="44"/>
      <c r="S12" s="56"/>
      <c r="T12" s="28"/>
      <c r="U12" s="28"/>
      <c r="V12" s="28"/>
      <c r="W12" s="52"/>
      <c r="X12" s="53"/>
      <c r="Y12" s="53"/>
      <c r="Z12" s="52"/>
      <c r="AA12" s="53"/>
      <c r="AB12" s="56"/>
      <c r="AC12" s="28"/>
      <c r="AD12" s="28"/>
      <c r="AE12" s="45">
        <v>1</v>
      </c>
      <c r="AF12" s="28">
        <v>188</v>
      </c>
      <c r="AG12" s="55">
        <v>229.32133676092545</v>
      </c>
      <c r="AH12" s="42">
        <v>15.172853470437017</v>
      </c>
      <c r="AI12" s="47"/>
      <c r="AJ12" s="28"/>
      <c r="AK12" s="28"/>
      <c r="AL12" s="52"/>
      <c r="AM12" s="52"/>
      <c r="AN12" s="56"/>
      <c r="AO12" s="28"/>
      <c r="AP12" s="28"/>
    </row>
    <row r="13" spans="1:42">
      <c r="A13" s="48" t="s">
        <v>85</v>
      </c>
      <c r="B13" s="42">
        <v>73.399012432873789</v>
      </c>
      <c r="C13" s="29">
        <v>1000</v>
      </c>
      <c r="D13" s="51">
        <v>1357.9044969865554</v>
      </c>
      <c r="E13" s="51">
        <v>1357.9044969865554</v>
      </c>
      <c r="F13" s="56">
        <v>3.6848895339461376</v>
      </c>
      <c r="G13" s="28">
        <v>176</v>
      </c>
      <c r="H13" s="52">
        <v>416.09333333333336</v>
      </c>
      <c r="I13" s="53">
        <v>416.09333333333336</v>
      </c>
      <c r="J13" s="56">
        <v>1.9975999999999998</v>
      </c>
      <c r="K13" s="43"/>
      <c r="L13" s="28"/>
      <c r="M13" s="43">
        <v>1</v>
      </c>
      <c r="N13" s="28">
        <v>5</v>
      </c>
      <c r="O13" s="28"/>
      <c r="P13" s="28"/>
      <c r="Q13" s="28"/>
      <c r="R13" s="44"/>
      <c r="S13" s="56"/>
      <c r="T13" s="28">
        <v>1</v>
      </c>
      <c r="U13" s="28">
        <v>30</v>
      </c>
      <c r="V13" s="28">
        <v>700</v>
      </c>
      <c r="W13" s="52">
        <v>799.0173674588666</v>
      </c>
      <c r="X13" s="53">
        <v>799.0173674588666</v>
      </c>
      <c r="Y13" s="53">
        <v>200</v>
      </c>
      <c r="Z13" s="52">
        <v>204.03889304412866</v>
      </c>
      <c r="AA13" s="53">
        <v>204.03889304412866</v>
      </c>
      <c r="AB13" s="56">
        <v>7.8238388319233625</v>
      </c>
      <c r="AC13" s="28">
        <v>1</v>
      </c>
      <c r="AD13" s="28">
        <v>2</v>
      </c>
      <c r="AE13" s="45"/>
      <c r="AF13" s="28"/>
      <c r="AG13" s="55"/>
      <c r="AH13" s="42"/>
      <c r="AI13" s="47"/>
      <c r="AJ13" s="28"/>
      <c r="AK13" s="28">
        <v>347</v>
      </c>
      <c r="AL13" s="52">
        <v>497.31710167510715</v>
      </c>
      <c r="AM13" s="52">
        <v>497.31710167510715</v>
      </c>
      <c r="AN13" s="56">
        <v>19.892684067004289</v>
      </c>
      <c r="AO13" s="28">
        <v>3</v>
      </c>
      <c r="AP13" s="28"/>
    </row>
    <row r="14" spans="1:42" ht="27">
      <c r="A14" s="48" t="s">
        <v>86</v>
      </c>
      <c r="B14" s="42">
        <v>11.792653984575836</v>
      </c>
      <c r="C14" s="29"/>
      <c r="D14" s="51"/>
      <c r="E14" s="51"/>
      <c r="F14" s="56"/>
      <c r="G14" s="28">
        <v>16</v>
      </c>
      <c r="H14" s="52">
        <v>37.826666666666668</v>
      </c>
      <c r="I14" s="53">
        <v>37.826666666666668</v>
      </c>
      <c r="J14" s="56">
        <v>0.18160000000000001</v>
      </c>
      <c r="K14" s="43"/>
      <c r="L14" s="28"/>
      <c r="M14" s="43"/>
      <c r="N14" s="28"/>
      <c r="O14" s="28"/>
      <c r="P14" s="28"/>
      <c r="Q14" s="28"/>
      <c r="R14" s="44"/>
      <c r="S14" s="56"/>
      <c r="T14" s="28"/>
      <c r="U14" s="28"/>
      <c r="V14" s="28"/>
      <c r="W14" s="52"/>
      <c r="X14" s="53"/>
      <c r="Y14" s="53"/>
      <c r="Z14" s="52"/>
      <c r="AA14" s="53"/>
      <c r="AB14" s="56"/>
      <c r="AC14" s="28"/>
      <c r="AD14" s="28"/>
      <c r="AE14" s="45">
        <v>1</v>
      </c>
      <c r="AF14" s="28">
        <v>115</v>
      </c>
      <c r="AG14" s="55">
        <v>140.27634961439588</v>
      </c>
      <c r="AH14" s="42">
        <v>11.611053984575836</v>
      </c>
      <c r="AI14" s="47"/>
      <c r="AJ14" s="28"/>
      <c r="AK14" s="28"/>
      <c r="AL14" s="52"/>
      <c r="AM14" s="52"/>
      <c r="AN14" s="56"/>
      <c r="AO14" s="28"/>
      <c r="AP14" s="28"/>
    </row>
    <row r="15" spans="1:42">
      <c r="A15" s="48" t="s">
        <v>87</v>
      </c>
      <c r="B15" s="42">
        <v>2.1747771230676571</v>
      </c>
      <c r="C15" s="29"/>
      <c r="D15" s="51"/>
      <c r="E15" s="51"/>
      <c r="F15" s="56"/>
      <c r="G15" s="28">
        <v>31</v>
      </c>
      <c r="H15" s="52">
        <v>73.289166666666659</v>
      </c>
      <c r="I15" s="53">
        <v>73.289166666666659</v>
      </c>
      <c r="J15" s="56">
        <v>0.35185</v>
      </c>
      <c r="K15" s="43"/>
      <c r="L15" s="28"/>
      <c r="M15" s="43"/>
      <c r="N15" s="28"/>
      <c r="O15" s="28"/>
      <c r="P15" s="28"/>
      <c r="Q15" s="28">
        <v>1000</v>
      </c>
      <c r="R15" s="44">
        <v>3037.8859435856252</v>
      </c>
      <c r="S15" s="56">
        <v>1.8229271230676571</v>
      </c>
      <c r="T15" s="28"/>
      <c r="U15" s="28"/>
      <c r="V15" s="28"/>
      <c r="W15" s="52"/>
      <c r="X15" s="53"/>
      <c r="Y15" s="53"/>
      <c r="Z15" s="52"/>
      <c r="AA15" s="53"/>
      <c r="AB15" s="56"/>
      <c r="AC15" s="28"/>
      <c r="AD15" s="28"/>
      <c r="AE15" s="45"/>
      <c r="AF15" s="28"/>
      <c r="AG15" s="55"/>
      <c r="AH15" s="42"/>
      <c r="AI15" s="47"/>
      <c r="AJ15" s="28"/>
      <c r="AK15" s="28"/>
      <c r="AL15" s="52"/>
      <c r="AM15" s="52"/>
      <c r="AN15" s="56"/>
      <c r="AO15" s="28"/>
      <c r="AP15" s="28"/>
    </row>
    <row r="16" spans="1:42">
      <c r="A16" s="48" t="s">
        <v>88</v>
      </c>
      <c r="B16" s="42">
        <v>1.6688562738405943</v>
      </c>
      <c r="C16" s="29"/>
      <c r="D16" s="51"/>
      <c r="E16" s="51"/>
      <c r="F16" s="56"/>
      <c r="G16" s="28">
        <v>26</v>
      </c>
      <c r="H16" s="52">
        <v>61.468333333333334</v>
      </c>
      <c r="I16" s="53">
        <v>61.468333333333334</v>
      </c>
      <c r="J16" s="56">
        <v>0.29509999999999997</v>
      </c>
      <c r="K16" s="43"/>
      <c r="L16" s="28"/>
      <c r="M16" s="43"/>
      <c r="N16" s="28"/>
      <c r="O16" s="28">
        <v>1</v>
      </c>
      <c r="P16" s="28">
        <v>0.28000000000000003</v>
      </c>
      <c r="Q16" s="28">
        <v>600</v>
      </c>
      <c r="R16" s="44">
        <v>1822.7315661513753</v>
      </c>
      <c r="S16" s="56">
        <v>1.0937562738405944</v>
      </c>
      <c r="T16" s="28"/>
      <c r="U16" s="28"/>
      <c r="V16" s="28"/>
      <c r="W16" s="52"/>
      <c r="X16" s="53"/>
      <c r="Y16" s="53"/>
      <c r="Z16" s="52"/>
      <c r="AA16" s="53"/>
      <c r="AB16" s="56"/>
      <c r="AC16" s="28"/>
      <c r="AD16" s="28"/>
      <c r="AE16" s="45"/>
      <c r="AF16" s="28"/>
      <c r="AG16" s="55"/>
      <c r="AH16" s="42"/>
      <c r="AI16" s="47"/>
      <c r="AJ16" s="28"/>
      <c r="AK16" s="28"/>
      <c r="AL16" s="52"/>
      <c r="AM16" s="52"/>
      <c r="AN16" s="56"/>
      <c r="AO16" s="28"/>
      <c r="AP16" s="28"/>
    </row>
    <row r="17" spans="1:42">
      <c r="A17" s="48" t="s">
        <v>89</v>
      </c>
      <c r="B17" s="42">
        <v>0.36458542461353144</v>
      </c>
      <c r="C17" s="29"/>
      <c r="D17" s="51"/>
      <c r="E17" s="51"/>
      <c r="F17" s="56"/>
      <c r="G17" s="28"/>
      <c r="H17" s="52"/>
      <c r="I17" s="53"/>
      <c r="J17" s="56"/>
      <c r="K17" s="43"/>
      <c r="L17" s="28"/>
      <c r="M17" s="43"/>
      <c r="N17" s="28"/>
      <c r="O17" s="28"/>
      <c r="P17" s="28"/>
      <c r="Q17" s="28">
        <v>200</v>
      </c>
      <c r="R17" s="44">
        <v>607.57718871712507</v>
      </c>
      <c r="S17" s="56">
        <v>0.36458542461353144</v>
      </c>
      <c r="T17" s="28"/>
      <c r="U17" s="28"/>
      <c r="V17" s="28"/>
      <c r="W17" s="52"/>
      <c r="X17" s="53"/>
      <c r="Y17" s="53"/>
      <c r="Z17" s="52"/>
      <c r="AA17" s="53"/>
      <c r="AB17" s="56"/>
      <c r="AC17" s="28"/>
      <c r="AD17" s="28"/>
      <c r="AE17" s="45"/>
      <c r="AF17" s="28"/>
      <c r="AG17" s="55"/>
      <c r="AH17" s="42"/>
      <c r="AI17" s="47"/>
      <c r="AJ17" s="28"/>
      <c r="AK17" s="28"/>
      <c r="AL17" s="52"/>
      <c r="AM17" s="52"/>
      <c r="AN17" s="56"/>
      <c r="AO17" s="28"/>
      <c r="AP17" s="28"/>
    </row>
    <row r="18" spans="1:42">
      <c r="A18" s="48" t="s">
        <v>90</v>
      </c>
      <c r="B18" s="42">
        <v>124.97576316347119</v>
      </c>
      <c r="C18" s="29">
        <v>970</v>
      </c>
      <c r="D18" s="51">
        <v>1317.1673620769589</v>
      </c>
      <c r="E18" s="51">
        <v>1317.1673620769589</v>
      </c>
      <c r="F18" s="56">
        <v>3.5743428479277535</v>
      </c>
      <c r="G18" s="28">
        <v>91</v>
      </c>
      <c r="H18" s="52">
        <v>215.13916666666668</v>
      </c>
      <c r="I18" s="53">
        <v>215.13916666666668</v>
      </c>
      <c r="J18" s="56">
        <v>1.03285</v>
      </c>
      <c r="K18" s="43"/>
      <c r="L18" s="28"/>
      <c r="M18" s="43">
        <v>1</v>
      </c>
      <c r="N18" s="28">
        <v>5</v>
      </c>
      <c r="O18" s="28"/>
      <c r="P18" s="28"/>
      <c r="Q18" s="28"/>
      <c r="R18" s="44"/>
      <c r="S18" s="56"/>
      <c r="T18" s="28">
        <v>1</v>
      </c>
      <c r="U18" s="28">
        <v>30</v>
      </c>
      <c r="V18" s="28"/>
      <c r="W18" s="52"/>
      <c r="X18" s="53"/>
      <c r="Y18" s="53"/>
      <c r="Z18" s="52"/>
      <c r="AA18" s="53"/>
      <c r="AB18" s="56"/>
      <c r="AC18" s="28">
        <v>1</v>
      </c>
      <c r="AD18" s="28">
        <v>2</v>
      </c>
      <c r="AE18" s="45"/>
      <c r="AF18" s="28"/>
      <c r="AG18" s="55"/>
      <c r="AH18" s="42"/>
      <c r="AI18" s="47">
        <v>24</v>
      </c>
      <c r="AJ18" s="28">
        <v>19.2</v>
      </c>
      <c r="AK18" s="28">
        <v>1067</v>
      </c>
      <c r="AL18" s="52">
        <v>1529.214257888586</v>
      </c>
      <c r="AM18" s="52">
        <v>1529.214257888586</v>
      </c>
      <c r="AN18" s="56">
        <v>61.168570315543434</v>
      </c>
      <c r="AO18" s="28">
        <v>3</v>
      </c>
      <c r="AP18" s="28"/>
    </row>
    <row r="19" spans="1:42">
      <c r="A19" s="48" t="s">
        <v>91</v>
      </c>
      <c r="B19" s="42">
        <v>3.0878927123067661</v>
      </c>
      <c r="C19" s="29"/>
      <c r="D19" s="51"/>
      <c r="E19" s="51"/>
      <c r="F19" s="56"/>
      <c r="G19" s="28">
        <v>256</v>
      </c>
      <c r="H19" s="52">
        <v>605.22666666666669</v>
      </c>
      <c r="I19" s="53">
        <v>605.22666666666669</v>
      </c>
      <c r="J19" s="56">
        <v>2.9056000000000002</v>
      </c>
      <c r="K19" s="43"/>
      <c r="L19" s="28"/>
      <c r="M19" s="43"/>
      <c r="N19" s="28"/>
      <c r="O19" s="28"/>
      <c r="P19" s="28"/>
      <c r="Q19" s="28">
        <v>100</v>
      </c>
      <c r="R19" s="44">
        <v>303.78859435856253</v>
      </c>
      <c r="S19" s="56">
        <v>0.18229271230676572</v>
      </c>
      <c r="T19" s="28"/>
      <c r="U19" s="28"/>
      <c r="V19" s="28"/>
      <c r="W19" s="52"/>
      <c r="X19" s="53"/>
      <c r="Y19" s="53"/>
      <c r="Z19" s="52"/>
      <c r="AA19" s="53"/>
      <c r="AB19" s="56"/>
      <c r="AC19" s="28"/>
      <c r="AD19" s="28"/>
      <c r="AE19" s="45"/>
      <c r="AF19" s="28"/>
      <c r="AG19" s="55"/>
      <c r="AH19" s="42"/>
      <c r="AI19" s="47"/>
      <c r="AJ19" s="28"/>
      <c r="AK19" s="28"/>
      <c r="AL19" s="52"/>
      <c r="AM19" s="52"/>
      <c r="AN19" s="56"/>
      <c r="AO19" s="28"/>
      <c r="AP19" s="28"/>
    </row>
    <row r="20" spans="1:42">
      <c r="A20" s="48" t="s">
        <v>92</v>
      </c>
      <c r="B20" s="42">
        <v>16.693762089979536</v>
      </c>
      <c r="C20" s="29"/>
      <c r="D20" s="51"/>
      <c r="E20" s="51"/>
      <c r="F20" s="56"/>
      <c r="G20" s="28">
        <v>71</v>
      </c>
      <c r="H20" s="52">
        <v>167.85583333333332</v>
      </c>
      <c r="I20" s="53">
        <v>167.85583333333332</v>
      </c>
      <c r="J20" s="56">
        <v>0.80584999999999996</v>
      </c>
      <c r="K20" s="43"/>
      <c r="L20" s="28"/>
      <c r="M20" s="43"/>
      <c r="N20" s="28"/>
      <c r="O20" s="28">
        <v>1</v>
      </c>
      <c r="P20" s="28">
        <v>0.28000000000000003</v>
      </c>
      <c r="Q20" s="28">
        <v>200</v>
      </c>
      <c r="R20" s="44">
        <v>607.57718871712507</v>
      </c>
      <c r="S20" s="56">
        <v>0.36458542461353144</v>
      </c>
      <c r="T20" s="28"/>
      <c r="U20" s="28"/>
      <c r="V20" s="28">
        <v>620</v>
      </c>
      <c r="W20" s="52">
        <v>707.70109689213905</v>
      </c>
      <c r="X20" s="53">
        <v>707.70109689213905</v>
      </c>
      <c r="Y20" s="53">
        <v>100</v>
      </c>
      <c r="Z20" s="52">
        <v>102.01944652206433</v>
      </c>
      <c r="AA20" s="53">
        <v>102.01944652206433</v>
      </c>
      <c r="AB20" s="56">
        <v>6.3158202386307858</v>
      </c>
      <c r="AC20" s="28"/>
      <c r="AD20" s="28"/>
      <c r="AE20" s="45">
        <v>1</v>
      </c>
      <c r="AF20" s="28">
        <v>60</v>
      </c>
      <c r="AG20" s="55">
        <v>73.18766066838046</v>
      </c>
      <c r="AH20" s="42">
        <v>8.9275064267352189</v>
      </c>
      <c r="AI20" s="47"/>
      <c r="AJ20" s="28"/>
      <c r="AK20" s="28"/>
      <c r="AL20" s="52"/>
      <c r="AM20" s="52"/>
      <c r="AN20" s="56"/>
      <c r="AO20" s="28"/>
      <c r="AP20" s="28"/>
    </row>
    <row r="21" spans="1:42" ht="27">
      <c r="A21" s="48" t="s">
        <v>93</v>
      </c>
      <c r="B21" s="42">
        <v>9.4098152956298211</v>
      </c>
      <c r="C21" s="29"/>
      <c r="D21" s="51"/>
      <c r="E21" s="51"/>
      <c r="F21" s="56"/>
      <c r="G21" s="28">
        <v>21</v>
      </c>
      <c r="H21" s="52">
        <v>49.647500000000008</v>
      </c>
      <c r="I21" s="53">
        <v>49.647500000000008</v>
      </c>
      <c r="J21" s="56">
        <v>0.23835000000000001</v>
      </c>
      <c r="K21" s="43"/>
      <c r="L21" s="28"/>
      <c r="M21" s="43"/>
      <c r="N21" s="28"/>
      <c r="O21" s="28"/>
      <c r="P21" s="28"/>
      <c r="Q21" s="28"/>
      <c r="R21" s="44"/>
      <c r="S21" s="56"/>
      <c r="T21" s="28"/>
      <c r="U21" s="28"/>
      <c r="V21" s="28"/>
      <c r="W21" s="52"/>
      <c r="X21" s="53"/>
      <c r="Y21" s="53"/>
      <c r="Z21" s="52"/>
      <c r="AA21" s="53"/>
      <c r="AB21" s="56"/>
      <c r="AC21" s="28"/>
      <c r="AD21" s="28"/>
      <c r="AE21" s="45">
        <v>1</v>
      </c>
      <c r="AF21" s="28">
        <v>65</v>
      </c>
      <c r="AG21" s="55">
        <v>79.28663239074551</v>
      </c>
      <c r="AH21" s="42">
        <v>9.1714652956298206</v>
      </c>
      <c r="AI21" s="47"/>
      <c r="AJ21" s="28"/>
      <c r="AK21" s="28"/>
      <c r="AL21" s="52"/>
      <c r="AM21" s="52"/>
      <c r="AN21" s="56"/>
      <c r="AO21" s="28"/>
      <c r="AP21" s="28"/>
    </row>
    <row r="22" spans="1:42" ht="27">
      <c r="A22" s="48" t="s">
        <v>94</v>
      </c>
      <c r="B22" s="42">
        <v>10.164524164524423</v>
      </c>
      <c r="C22" s="29"/>
      <c r="D22" s="51"/>
      <c r="E22" s="51"/>
      <c r="F22" s="56"/>
      <c r="G22" s="28">
        <v>66</v>
      </c>
      <c r="H22" s="52">
        <v>156.035</v>
      </c>
      <c r="I22" s="53">
        <v>156.035</v>
      </c>
      <c r="J22" s="56">
        <v>0.74909999999999999</v>
      </c>
      <c r="K22" s="43"/>
      <c r="L22" s="28"/>
      <c r="M22" s="43"/>
      <c r="N22" s="28"/>
      <c r="O22" s="28"/>
      <c r="P22" s="28"/>
      <c r="Q22" s="28"/>
      <c r="R22" s="44"/>
      <c r="S22" s="56"/>
      <c r="T22" s="28"/>
      <c r="U22" s="28"/>
      <c r="V22" s="28"/>
      <c r="W22" s="52"/>
      <c r="X22" s="53"/>
      <c r="Y22" s="53"/>
      <c r="Z22" s="52"/>
      <c r="AA22" s="53"/>
      <c r="AB22" s="56"/>
      <c r="AC22" s="28"/>
      <c r="AD22" s="28"/>
      <c r="AE22" s="45">
        <v>1</v>
      </c>
      <c r="AF22" s="28">
        <v>70</v>
      </c>
      <c r="AG22" s="55">
        <v>85.385604113110546</v>
      </c>
      <c r="AH22" s="42">
        <v>9.4154241645244223</v>
      </c>
      <c r="AI22" s="47"/>
      <c r="AJ22" s="28"/>
      <c r="AK22" s="28"/>
      <c r="AL22" s="52"/>
      <c r="AM22" s="52"/>
      <c r="AN22" s="56"/>
      <c r="AO22" s="28"/>
      <c r="AP22" s="28"/>
    </row>
    <row r="23" spans="1:42">
      <c r="A23" s="48" t="s">
        <v>95</v>
      </c>
      <c r="B23" s="42">
        <v>2.4574561533828549</v>
      </c>
      <c r="C23" s="29"/>
      <c r="D23" s="51"/>
      <c r="E23" s="51"/>
      <c r="F23" s="56"/>
      <c r="G23" s="28">
        <v>186</v>
      </c>
      <c r="H23" s="52">
        <v>439.73500000000001</v>
      </c>
      <c r="I23" s="53">
        <v>439.73500000000001</v>
      </c>
      <c r="J23" s="56">
        <v>2.1111</v>
      </c>
      <c r="K23" s="43"/>
      <c r="L23" s="28"/>
      <c r="M23" s="43"/>
      <c r="N23" s="28"/>
      <c r="O23" s="28"/>
      <c r="P23" s="28"/>
      <c r="Q23" s="28">
        <v>190</v>
      </c>
      <c r="R23" s="44">
        <v>577.1983292812688</v>
      </c>
      <c r="S23" s="56">
        <v>0.3463561533828548</v>
      </c>
      <c r="T23" s="28"/>
      <c r="U23" s="28"/>
      <c r="V23" s="28"/>
      <c r="W23" s="52"/>
      <c r="X23" s="53"/>
      <c r="Y23" s="53"/>
      <c r="Z23" s="52"/>
      <c r="AA23" s="53"/>
      <c r="AB23" s="56"/>
      <c r="AC23" s="28"/>
      <c r="AD23" s="28"/>
      <c r="AE23" s="45"/>
      <c r="AF23" s="28"/>
      <c r="AG23" s="55"/>
      <c r="AH23" s="42"/>
      <c r="AI23" s="47"/>
      <c r="AJ23" s="28"/>
      <c r="AK23" s="28"/>
      <c r="AL23" s="52"/>
      <c r="AM23" s="52"/>
      <c r="AN23" s="56"/>
      <c r="AO23" s="28"/>
      <c r="AP23" s="28"/>
    </row>
    <row r="24" spans="1:42">
      <c r="A24" s="48" t="s">
        <v>96</v>
      </c>
      <c r="B24" s="42">
        <v>0.36458542461353144</v>
      </c>
      <c r="C24" s="29"/>
      <c r="D24" s="51"/>
      <c r="E24" s="51"/>
      <c r="F24" s="56"/>
      <c r="G24" s="28"/>
      <c r="H24" s="52"/>
      <c r="I24" s="53"/>
      <c r="J24" s="56"/>
      <c r="K24" s="43"/>
      <c r="L24" s="28"/>
      <c r="M24" s="43"/>
      <c r="N24" s="28"/>
      <c r="O24" s="28"/>
      <c r="P24" s="28"/>
      <c r="Q24" s="28">
        <v>200</v>
      </c>
      <c r="R24" s="44">
        <v>607.57718871712507</v>
      </c>
      <c r="S24" s="56">
        <v>0.36458542461353144</v>
      </c>
      <c r="T24" s="28"/>
      <c r="U24" s="28"/>
      <c r="V24" s="28"/>
      <c r="W24" s="52"/>
      <c r="X24" s="53"/>
      <c r="Y24" s="53"/>
      <c r="Z24" s="52"/>
      <c r="AA24" s="53"/>
      <c r="AB24" s="56"/>
      <c r="AC24" s="28"/>
      <c r="AD24" s="28"/>
      <c r="AE24" s="45"/>
      <c r="AF24" s="28"/>
      <c r="AG24" s="55"/>
      <c r="AH24" s="42"/>
      <c r="AI24" s="47"/>
      <c r="AJ24" s="28"/>
      <c r="AK24" s="28"/>
      <c r="AL24" s="52"/>
      <c r="AM24" s="52"/>
      <c r="AN24" s="56"/>
      <c r="AO24" s="28"/>
      <c r="AP24" s="28"/>
    </row>
    <row r="25" spans="1:42">
      <c r="A25" s="48" t="s">
        <v>97</v>
      </c>
      <c r="B25" s="42">
        <v>81.635046808721043</v>
      </c>
      <c r="C25" s="29">
        <v>910</v>
      </c>
      <c r="D25" s="51">
        <v>1235.6930922577653</v>
      </c>
      <c r="E25" s="51">
        <v>1235.6930922577653</v>
      </c>
      <c r="F25" s="56">
        <v>3.3532494758909857</v>
      </c>
      <c r="G25" s="28">
        <v>131</v>
      </c>
      <c r="H25" s="52">
        <v>309.70583333333332</v>
      </c>
      <c r="I25" s="53">
        <v>309.70583333333332</v>
      </c>
      <c r="J25" s="56">
        <v>1.4868499999999998</v>
      </c>
      <c r="K25" s="47"/>
      <c r="L25" s="28"/>
      <c r="M25" s="28">
        <v>1</v>
      </c>
      <c r="N25" s="28">
        <v>5</v>
      </c>
      <c r="O25" s="30"/>
      <c r="P25" s="28"/>
      <c r="Q25" s="28"/>
      <c r="R25" s="44"/>
      <c r="S25" s="56"/>
      <c r="T25" s="28">
        <v>1</v>
      </c>
      <c r="U25" s="28">
        <v>30</v>
      </c>
      <c r="V25" s="28">
        <v>580</v>
      </c>
      <c r="W25" s="52">
        <v>662.04296160877516</v>
      </c>
      <c r="X25" s="53">
        <v>662.04296160877516</v>
      </c>
      <c r="Y25" s="53">
        <v>100</v>
      </c>
      <c r="Z25" s="52">
        <v>102.01944652206433</v>
      </c>
      <c r="AA25" s="53">
        <v>102.01944652206433</v>
      </c>
      <c r="AB25" s="56">
        <v>5.9596867834205485</v>
      </c>
      <c r="AC25" s="28">
        <v>1</v>
      </c>
      <c r="AD25" s="28">
        <v>2</v>
      </c>
      <c r="AE25" s="45">
        <v>1</v>
      </c>
      <c r="AF25" s="28">
        <v>70</v>
      </c>
      <c r="AG25" s="55">
        <v>85.385604113110546</v>
      </c>
      <c r="AH25" s="42">
        <v>9.4154241645244223</v>
      </c>
      <c r="AI25" s="47">
        <v>8</v>
      </c>
      <c r="AJ25" s="28">
        <v>6.4</v>
      </c>
      <c r="AK25" s="28">
        <v>262</v>
      </c>
      <c r="AL25" s="52">
        <v>375.49590962212699</v>
      </c>
      <c r="AM25" s="52">
        <v>375.49590962212699</v>
      </c>
      <c r="AN25" s="56">
        <v>15.01983638488508</v>
      </c>
      <c r="AO25" s="28">
        <v>3</v>
      </c>
      <c r="AP25" s="28"/>
    </row>
    <row r="26" spans="1:42">
      <c r="A26" s="48" t="s">
        <v>98</v>
      </c>
      <c r="B26" s="42">
        <v>0.96871714515157592</v>
      </c>
      <c r="C26" s="29"/>
      <c r="D26" s="51"/>
      <c r="E26" s="51"/>
      <c r="F26" s="56"/>
      <c r="G26" s="28">
        <v>46</v>
      </c>
      <c r="H26" s="52">
        <v>108.75166666666667</v>
      </c>
      <c r="I26" s="53">
        <v>108.75166666666667</v>
      </c>
      <c r="J26" s="56">
        <v>0.5220999999999999</v>
      </c>
      <c r="K26" s="47"/>
      <c r="L26" s="28"/>
      <c r="M26" s="28"/>
      <c r="N26" s="28"/>
      <c r="O26" s="30"/>
      <c r="P26" s="28"/>
      <c r="Q26" s="28">
        <v>245</v>
      </c>
      <c r="R26" s="44">
        <v>744.28205617847823</v>
      </c>
      <c r="S26" s="56">
        <v>0.44661714515157602</v>
      </c>
      <c r="T26" s="28"/>
      <c r="U26" s="28"/>
      <c r="V26" s="28"/>
      <c r="W26" s="52"/>
      <c r="X26" s="53"/>
      <c r="Y26" s="53"/>
      <c r="Z26" s="52"/>
      <c r="AA26" s="53"/>
      <c r="AB26" s="56"/>
      <c r="AC26" s="28"/>
      <c r="AD26" s="28"/>
      <c r="AE26" s="45"/>
      <c r="AF26" s="28"/>
      <c r="AG26" s="55"/>
      <c r="AH26" s="42"/>
      <c r="AI26" s="47"/>
      <c r="AJ26" s="28"/>
      <c r="AK26" s="28"/>
      <c r="AL26" s="52"/>
      <c r="AM26" s="52"/>
      <c r="AN26" s="56"/>
      <c r="AO26" s="28"/>
      <c r="AP26" s="28"/>
    </row>
    <row r="27" spans="1:42">
      <c r="A27" s="48" t="s">
        <v>99</v>
      </c>
      <c r="B27" s="42">
        <v>0.55274635615338286</v>
      </c>
      <c r="C27" s="29"/>
      <c r="D27" s="51"/>
      <c r="E27" s="51"/>
      <c r="F27" s="56"/>
      <c r="G27" s="28">
        <v>16</v>
      </c>
      <c r="H27" s="52">
        <v>37.826666666666668</v>
      </c>
      <c r="I27" s="53">
        <v>37.826666666666668</v>
      </c>
      <c r="J27" s="56">
        <v>0.18160000000000001</v>
      </c>
      <c r="K27" s="47"/>
      <c r="L27" s="28"/>
      <c r="M27" s="28"/>
      <c r="N27" s="28"/>
      <c r="O27" s="30">
        <v>1</v>
      </c>
      <c r="P27" s="28">
        <v>0.28000000000000003</v>
      </c>
      <c r="Q27" s="28">
        <v>50</v>
      </c>
      <c r="R27" s="44">
        <v>151.89429717928127</v>
      </c>
      <c r="S27" s="56">
        <v>9.114635615338286E-2</v>
      </c>
      <c r="T27" s="28"/>
      <c r="U27" s="28"/>
      <c r="V27" s="28"/>
      <c r="W27" s="52"/>
      <c r="X27" s="53"/>
      <c r="Y27" s="53"/>
      <c r="Z27" s="52"/>
      <c r="AA27" s="53"/>
      <c r="AB27" s="56"/>
      <c r="AC27" s="28"/>
      <c r="AD27" s="28"/>
      <c r="AE27" s="45"/>
      <c r="AF27" s="28"/>
      <c r="AG27" s="55"/>
      <c r="AH27" s="42"/>
      <c r="AI27" s="47"/>
      <c r="AJ27" s="28"/>
      <c r="AK27" s="28"/>
      <c r="AL27" s="52"/>
      <c r="AM27" s="52"/>
      <c r="AN27" s="56"/>
      <c r="AO27" s="28"/>
      <c r="AP27" s="28"/>
    </row>
    <row r="28" spans="1:42">
      <c r="A28" s="48" t="s">
        <v>100</v>
      </c>
      <c r="B28" s="42">
        <v>0.5220999999999999</v>
      </c>
      <c r="C28" s="29"/>
      <c r="D28" s="51"/>
      <c r="E28" s="51"/>
      <c r="F28" s="56"/>
      <c r="G28" s="28">
        <v>46</v>
      </c>
      <c r="H28" s="52">
        <v>108.75166666666667</v>
      </c>
      <c r="I28" s="53">
        <v>108.75166666666667</v>
      </c>
      <c r="J28" s="56">
        <v>0.5220999999999999</v>
      </c>
      <c r="K28" s="47"/>
      <c r="L28" s="28"/>
      <c r="M28" s="28"/>
      <c r="N28" s="28"/>
      <c r="O28" s="30"/>
      <c r="P28" s="28"/>
      <c r="Q28" s="28"/>
      <c r="R28" s="44"/>
      <c r="S28" s="56"/>
      <c r="T28" s="28"/>
      <c r="U28" s="28"/>
      <c r="V28" s="28"/>
      <c r="W28" s="52"/>
      <c r="X28" s="53"/>
      <c r="Y28" s="53"/>
      <c r="Z28" s="52"/>
      <c r="AA28" s="53"/>
      <c r="AB28" s="56"/>
      <c r="AC28" s="28"/>
      <c r="AD28" s="28"/>
      <c r="AE28" s="45"/>
      <c r="AF28" s="28"/>
      <c r="AG28" s="55"/>
      <c r="AH28" s="42"/>
      <c r="AI28" s="47"/>
      <c r="AJ28" s="28"/>
      <c r="AK28" s="28"/>
      <c r="AL28" s="52"/>
      <c r="AM28" s="52"/>
      <c r="AN28" s="56"/>
      <c r="AO28" s="28"/>
      <c r="AP28" s="28"/>
    </row>
    <row r="29" spans="1:42">
      <c r="A29" s="48" t="s">
        <v>101</v>
      </c>
      <c r="B29" s="42">
        <v>0.18229271230676572</v>
      </c>
      <c r="C29" s="29"/>
      <c r="D29" s="51"/>
      <c r="E29" s="51"/>
      <c r="F29" s="56"/>
      <c r="G29" s="28"/>
      <c r="H29" s="52"/>
      <c r="I29" s="53"/>
      <c r="J29" s="56"/>
      <c r="K29" s="47"/>
      <c r="L29" s="28"/>
      <c r="M29" s="28"/>
      <c r="N29" s="28"/>
      <c r="O29" s="30"/>
      <c r="P29" s="28"/>
      <c r="Q29" s="28">
        <v>100</v>
      </c>
      <c r="R29" s="44">
        <v>303.78859435856253</v>
      </c>
      <c r="S29" s="56">
        <v>0.18229271230676572</v>
      </c>
      <c r="T29" s="28"/>
      <c r="U29" s="28"/>
      <c r="V29" s="28"/>
      <c r="W29" s="52"/>
      <c r="X29" s="53"/>
      <c r="Y29" s="53"/>
      <c r="Z29" s="52"/>
      <c r="AA29" s="53"/>
      <c r="AB29" s="56"/>
      <c r="AC29" s="28"/>
      <c r="AD29" s="28"/>
      <c r="AE29" s="45"/>
      <c r="AF29" s="28"/>
      <c r="AG29" s="55"/>
      <c r="AH29" s="42"/>
      <c r="AI29" s="47"/>
      <c r="AJ29" s="28"/>
      <c r="AK29" s="28"/>
      <c r="AL29" s="52"/>
      <c r="AM29" s="52"/>
      <c r="AN29" s="56"/>
      <c r="AO29" s="28"/>
      <c r="AP29" s="28"/>
    </row>
    <row r="30" spans="1:42">
      <c r="A30" s="48" t="s">
        <v>102</v>
      </c>
      <c r="B30" s="42">
        <v>65.107910256734229</v>
      </c>
      <c r="C30" s="29">
        <v>995</v>
      </c>
      <c r="D30" s="51">
        <v>1351.1149745016226</v>
      </c>
      <c r="E30" s="51">
        <v>1351.1149745016226</v>
      </c>
      <c r="F30" s="56">
        <v>3.666465086276407</v>
      </c>
      <c r="G30" s="28">
        <v>176</v>
      </c>
      <c r="H30" s="52">
        <v>416.09333333333336</v>
      </c>
      <c r="I30" s="53">
        <v>416.09333333333336</v>
      </c>
      <c r="J30" s="56">
        <v>1.9975999999999998</v>
      </c>
      <c r="K30" s="47"/>
      <c r="L30" s="28"/>
      <c r="M30" s="28">
        <v>1</v>
      </c>
      <c r="N30" s="28">
        <v>5</v>
      </c>
      <c r="O30" s="30"/>
      <c r="P30" s="28"/>
      <c r="Q30" s="28"/>
      <c r="R30" s="44"/>
      <c r="S30" s="56"/>
      <c r="T30" s="28">
        <v>1</v>
      </c>
      <c r="U30" s="28">
        <v>30</v>
      </c>
      <c r="V30" s="28">
        <v>620</v>
      </c>
      <c r="W30" s="52">
        <v>707.70109689213905</v>
      </c>
      <c r="X30" s="53">
        <v>707.70109689213905</v>
      </c>
      <c r="Y30" s="53">
        <v>100</v>
      </c>
      <c r="Z30" s="52">
        <v>102.01944652206433</v>
      </c>
      <c r="AA30" s="53">
        <v>102.01944652206433</v>
      </c>
      <c r="AB30" s="56">
        <v>6.3158202386307858</v>
      </c>
      <c r="AC30" s="28">
        <v>1</v>
      </c>
      <c r="AD30" s="28">
        <v>2</v>
      </c>
      <c r="AE30" s="45"/>
      <c r="AF30" s="28"/>
      <c r="AG30" s="55"/>
      <c r="AH30" s="42"/>
      <c r="AI30" s="47"/>
      <c r="AJ30" s="28"/>
      <c r="AK30" s="28">
        <v>229</v>
      </c>
      <c r="AL30" s="52">
        <v>328.20062329567588</v>
      </c>
      <c r="AM30" s="52">
        <v>328.20062329567588</v>
      </c>
      <c r="AN30" s="56">
        <v>13.128024931827037</v>
      </c>
      <c r="AO30" s="28">
        <v>3</v>
      </c>
      <c r="AP30" s="28"/>
    </row>
    <row r="31" spans="1:42">
      <c r="A31" s="48" t="s">
        <v>103</v>
      </c>
      <c r="B31" s="42">
        <v>0.34360125476811887</v>
      </c>
      <c r="C31" s="29"/>
      <c r="D31" s="51"/>
      <c r="E31" s="51"/>
      <c r="F31" s="56"/>
      <c r="G31" s="28">
        <v>11</v>
      </c>
      <c r="H31" s="52">
        <v>26.005833333333335</v>
      </c>
      <c r="I31" s="53">
        <v>26.005833333333335</v>
      </c>
      <c r="J31" s="56">
        <v>0.12484999999999999</v>
      </c>
      <c r="K31" s="47"/>
      <c r="L31" s="28"/>
      <c r="M31" s="28"/>
      <c r="N31" s="28"/>
      <c r="O31" s="30"/>
      <c r="P31" s="28"/>
      <c r="Q31" s="28">
        <v>120</v>
      </c>
      <c r="R31" s="44">
        <v>364.54631323027508</v>
      </c>
      <c r="S31" s="56">
        <v>0.21875125476811885</v>
      </c>
      <c r="T31" s="28"/>
      <c r="U31" s="28"/>
      <c r="V31" s="28"/>
      <c r="W31" s="52"/>
      <c r="X31" s="53"/>
      <c r="Y31" s="53"/>
      <c r="Z31" s="52"/>
      <c r="AA31" s="53"/>
      <c r="AB31" s="56"/>
      <c r="AC31" s="28"/>
      <c r="AD31" s="28"/>
      <c r="AE31" s="45"/>
      <c r="AF31" s="28"/>
      <c r="AG31" s="55"/>
      <c r="AH31" s="42"/>
      <c r="AI31" s="47"/>
      <c r="AJ31" s="28"/>
      <c r="AK31" s="28"/>
      <c r="AL31" s="52"/>
      <c r="AM31" s="52"/>
      <c r="AN31" s="56"/>
      <c r="AO31" s="28"/>
      <c r="AP31" s="28"/>
    </row>
    <row r="32" spans="1:42" ht="27">
      <c r="A32" s="48" t="s">
        <v>104</v>
      </c>
      <c r="B32" s="42">
        <v>0.20052198353744227</v>
      </c>
      <c r="C32" s="29"/>
      <c r="D32" s="51"/>
      <c r="E32" s="51"/>
      <c r="F32" s="56"/>
      <c r="G32" s="28"/>
      <c r="H32" s="52"/>
      <c r="I32" s="53"/>
      <c r="J32" s="56"/>
      <c r="K32" s="47"/>
      <c r="L32" s="28"/>
      <c r="M32" s="28"/>
      <c r="N32" s="28"/>
      <c r="O32" s="30"/>
      <c r="P32" s="28"/>
      <c r="Q32" s="28">
        <v>110</v>
      </c>
      <c r="R32" s="44">
        <v>334.1674537944188</v>
      </c>
      <c r="S32" s="56">
        <v>0.20052198353744227</v>
      </c>
      <c r="T32" s="28"/>
      <c r="U32" s="28"/>
      <c r="V32" s="28"/>
      <c r="W32" s="52"/>
      <c r="X32" s="53"/>
      <c r="Y32" s="53"/>
      <c r="Z32" s="52"/>
      <c r="AA32" s="53"/>
      <c r="AB32" s="56"/>
      <c r="AC32" s="28"/>
      <c r="AD32" s="28"/>
      <c r="AE32" s="45"/>
      <c r="AF32" s="28"/>
      <c r="AG32" s="55"/>
      <c r="AH32" s="42"/>
      <c r="AI32" s="47"/>
      <c r="AJ32" s="28"/>
      <c r="AK32" s="28"/>
      <c r="AL32" s="52"/>
      <c r="AM32" s="52"/>
      <c r="AN32" s="56"/>
      <c r="AO32" s="28"/>
      <c r="AP32" s="28"/>
    </row>
    <row r="33" spans="1:42">
      <c r="A33" s="48" t="s">
        <v>105</v>
      </c>
      <c r="B33" s="42">
        <v>0.28000000000000003</v>
      </c>
      <c r="C33" s="29"/>
      <c r="D33" s="51"/>
      <c r="E33" s="51"/>
      <c r="F33" s="56"/>
      <c r="G33" s="28"/>
      <c r="H33" s="52"/>
      <c r="I33" s="53"/>
      <c r="J33" s="56"/>
      <c r="K33" s="47"/>
      <c r="L33" s="28"/>
      <c r="M33" s="28"/>
      <c r="N33" s="28"/>
      <c r="O33" s="30">
        <v>1</v>
      </c>
      <c r="P33" s="28">
        <v>0.28000000000000003</v>
      </c>
      <c r="Q33" s="28"/>
      <c r="R33" s="44"/>
      <c r="S33" s="56"/>
      <c r="T33" s="28"/>
      <c r="U33" s="28"/>
      <c r="V33" s="28"/>
      <c r="W33" s="52"/>
      <c r="X33" s="53"/>
      <c r="Y33" s="53"/>
      <c r="Z33" s="52"/>
      <c r="AA33" s="53"/>
      <c r="AB33" s="56"/>
      <c r="AC33" s="28"/>
      <c r="AD33" s="28"/>
      <c r="AE33" s="45"/>
      <c r="AF33" s="28"/>
      <c r="AG33" s="55"/>
      <c r="AH33" s="42"/>
      <c r="AI33" s="47"/>
      <c r="AJ33" s="28"/>
      <c r="AK33" s="28"/>
      <c r="AL33" s="52"/>
      <c r="AM33" s="52"/>
      <c r="AN33" s="56"/>
      <c r="AO33" s="28"/>
      <c r="AP33" s="28"/>
    </row>
    <row r="34" spans="1:42">
      <c r="A34" s="48" t="s">
        <v>106</v>
      </c>
      <c r="B34" s="42">
        <v>12.342930591259641</v>
      </c>
      <c r="C34" s="29"/>
      <c r="D34" s="51"/>
      <c r="E34" s="51"/>
      <c r="F34" s="56"/>
      <c r="G34" s="28"/>
      <c r="H34" s="52"/>
      <c r="I34" s="53"/>
      <c r="J34" s="56"/>
      <c r="K34" s="47"/>
      <c r="L34" s="28"/>
      <c r="M34" s="28"/>
      <c r="N34" s="28"/>
      <c r="O34" s="30"/>
      <c r="P34" s="28"/>
      <c r="Q34" s="28"/>
      <c r="R34" s="44"/>
      <c r="S34" s="56"/>
      <c r="T34" s="28"/>
      <c r="U34" s="28"/>
      <c r="V34" s="28"/>
      <c r="W34" s="52"/>
      <c r="X34" s="53"/>
      <c r="Y34" s="53"/>
      <c r="Z34" s="52"/>
      <c r="AA34" s="53"/>
      <c r="AB34" s="56"/>
      <c r="AC34" s="28"/>
      <c r="AD34" s="28"/>
      <c r="AE34" s="45">
        <v>1</v>
      </c>
      <c r="AF34" s="28">
        <v>130</v>
      </c>
      <c r="AG34" s="55">
        <v>158.57326478149102</v>
      </c>
      <c r="AH34" s="42">
        <v>12.342930591259641</v>
      </c>
      <c r="AI34" s="47"/>
      <c r="AJ34" s="28"/>
      <c r="AK34" s="28"/>
      <c r="AL34" s="52"/>
      <c r="AM34" s="52"/>
      <c r="AN34" s="56"/>
      <c r="AO34" s="28"/>
      <c r="AP34" s="28"/>
    </row>
    <row r="35" spans="1:42">
      <c r="A35" s="48" t="s">
        <v>107</v>
      </c>
      <c r="B35" s="42">
        <v>31.210698054862149</v>
      </c>
      <c r="C35" s="29">
        <v>290</v>
      </c>
      <c r="D35" s="51">
        <v>393.79230412610104</v>
      </c>
      <c r="E35" s="51">
        <v>393.79230412610104</v>
      </c>
      <c r="F35" s="56">
        <v>1.0686179648443801</v>
      </c>
      <c r="G35" s="28">
        <v>111</v>
      </c>
      <c r="H35" s="52">
        <v>262.42250000000001</v>
      </c>
      <c r="I35" s="53">
        <v>262.42250000000001</v>
      </c>
      <c r="J35" s="56">
        <v>1.2598499999999999</v>
      </c>
      <c r="K35" s="47"/>
      <c r="L35" s="28"/>
      <c r="M35" s="28">
        <v>1</v>
      </c>
      <c r="N35" s="28">
        <v>5</v>
      </c>
      <c r="O35" s="30"/>
      <c r="P35" s="28"/>
      <c r="Q35" s="28"/>
      <c r="R35" s="44"/>
      <c r="S35" s="56"/>
      <c r="T35" s="28"/>
      <c r="U35" s="28"/>
      <c r="V35" s="28">
        <v>600</v>
      </c>
      <c r="W35" s="52">
        <v>684.87202925045699</v>
      </c>
      <c r="X35" s="53">
        <v>684.87202925045699</v>
      </c>
      <c r="Y35" s="53">
        <v>50</v>
      </c>
      <c r="Z35" s="52">
        <v>51.009723261032164</v>
      </c>
      <c r="AA35" s="53">
        <v>51.009723261032164</v>
      </c>
      <c r="AB35" s="56">
        <v>5.7398776695896156</v>
      </c>
      <c r="AC35" s="28">
        <v>1</v>
      </c>
      <c r="AD35" s="28">
        <v>2</v>
      </c>
      <c r="AE35" s="45">
        <v>1</v>
      </c>
      <c r="AF35" s="28">
        <v>80</v>
      </c>
      <c r="AG35" s="55">
        <v>97.583547557840618</v>
      </c>
      <c r="AH35" s="42">
        <v>9.903341902313624</v>
      </c>
      <c r="AI35" s="47"/>
      <c r="AJ35" s="28"/>
      <c r="AK35" s="28">
        <v>113</v>
      </c>
      <c r="AL35" s="52">
        <v>161.95052590572652</v>
      </c>
      <c r="AM35" s="52">
        <v>161.95052590572652</v>
      </c>
      <c r="AN35" s="56">
        <v>3.2390105181145303</v>
      </c>
      <c r="AO35" s="28">
        <v>3</v>
      </c>
      <c r="AP35" s="28"/>
    </row>
    <row r="36" spans="1:42">
      <c r="A36" s="48" t="s">
        <v>108</v>
      </c>
      <c r="B36" s="42">
        <v>0.51835000000000009</v>
      </c>
      <c r="C36" s="27"/>
      <c r="D36" s="29"/>
      <c r="E36" s="50"/>
      <c r="F36" s="56"/>
      <c r="G36" s="28">
        <v>21</v>
      </c>
      <c r="H36" s="52">
        <v>49.647500000000008</v>
      </c>
      <c r="I36" s="53">
        <v>49.647500000000008</v>
      </c>
      <c r="J36" s="56">
        <v>0.23835000000000001</v>
      </c>
      <c r="K36" s="47"/>
      <c r="L36" s="28"/>
      <c r="M36" s="28"/>
      <c r="N36" s="28"/>
      <c r="O36" s="30">
        <v>1</v>
      </c>
      <c r="P36" s="28">
        <v>0.28000000000000003</v>
      </c>
      <c r="Q36" s="28"/>
      <c r="R36" s="44"/>
      <c r="S36" s="56"/>
      <c r="T36" s="28"/>
      <c r="U36" s="28"/>
      <c r="V36" s="28"/>
      <c r="W36" s="29"/>
      <c r="X36" s="43"/>
      <c r="Y36" s="43"/>
      <c r="Z36" s="52"/>
      <c r="AA36" s="53"/>
      <c r="AB36" s="56"/>
      <c r="AC36" s="28"/>
      <c r="AD36" s="28"/>
      <c r="AE36" s="45"/>
      <c r="AF36" s="28"/>
      <c r="AG36" s="55"/>
      <c r="AH36" s="42"/>
      <c r="AI36" s="47"/>
      <c r="AJ36" s="28"/>
      <c r="AK36" s="28"/>
      <c r="AL36" s="29"/>
      <c r="AM36" s="52"/>
      <c r="AN36" s="28"/>
      <c r="AO36" s="28"/>
      <c r="AP36" s="28"/>
    </row>
    <row r="37" spans="1:42">
      <c r="A37" s="48" t="s">
        <v>109</v>
      </c>
      <c r="B37" s="42">
        <v>0.1795378136920297</v>
      </c>
      <c r="C37" s="42"/>
      <c r="D37" s="29"/>
      <c r="E37" s="43"/>
      <c r="F37" s="56"/>
      <c r="G37" s="28">
        <v>11</v>
      </c>
      <c r="H37" s="52">
        <v>26.005833333333335</v>
      </c>
      <c r="I37" s="53">
        <v>26.005833333333335</v>
      </c>
      <c r="J37" s="56">
        <v>0.12484999999999999</v>
      </c>
      <c r="K37" s="47"/>
      <c r="L37" s="27"/>
      <c r="M37" s="28"/>
      <c r="N37" s="28"/>
      <c r="O37" s="30"/>
      <c r="P37" s="28"/>
      <c r="Q37" s="28">
        <v>30</v>
      </c>
      <c r="R37" s="44">
        <v>91.136578307568769</v>
      </c>
      <c r="S37" s="56">
        <v>5.4687813692029713E-2</v>
      </c>
      <c r="T37" s="28"/>
      <c r="U37" s="28"/>
      <c r="V37" s="28"/>
      <c r="W37" s="29"/>
      <c r="X37" s="43"/>
      <c r="Y37" s="36"/>
      <c r="Z37" s="52"/>
      <c r="AA37" s="54"/>
      <c r="AB37" s="56"/>
      <c r="AC37" s="28"/>
      <c r="AD37" s="28"/>
      <c r="AE37" s="45"/>
      <c r="AF37" s="28"/>
      <c r="AG37" s="55"/>
      <c r="AH37" s="42"/>
      <c r="AI37" s="47"/>
      <c r="AJ37" s="28"/>
      <c r="AK37" s="28"/>
      <c r="AL37" s="29"/>
      <c r="AM37" s="52"/>
      <c r="AN37" s="28"/>
      <c r="AO37" s="28"/>
      <c r="AP37" s="28"/>
    </row>
    <row r="38" spans="1:42">
      <c r="A38" s="231" t="s">
        <v>110</v>
      </c>
      <c r="B38" s="230">
        <v>0.3098976109215017</v>
      </c>
      <c r="C38" s="229"/>
      <c r="D38" s="228"/>
      <c r="E38" s="228"/>
      <c r="F38" s="227"/>
      <c r="G38" s="228"/>
      <c r="H38" s="226"/>
      <c r="I38" s="228"/>
      <c r="J38" s="227"/>
      <c r="K38" s="228"/>
      <c r="L38" s="228"/>
      <c r="M38" s="228"/>
      <c r="N38" s="228"/>
      <c r="O38" s="225"/>
      <c r="P38" s="225"/>
      <c r="Q38" s="225">
        <v>170</v>
      </c>
      <c r="R38" s="224">
        <v>516.44061040955637</v>
      </c>
      <c r="S38" s="223">
        <v>0.3098976109215017</v>
      </c>
      <c r="T38" s="225"/>
      <c r="U38" s="225"/>
      <c r="V38" s="225"/>
      <c r="W38" s="222"/>
      <c r="X38" s="221"/>
      <c r="Y38" s="220"/>
      <c r="Z38" s="219"/>
      <c r="AA38" s="218"/>
      <c r="AB38" s="223"/>
      <c r="AC38" s="217"/>
      <c r="AD38" s="217"/>
      <c r="AE38" s="217"/>
      <c r="AF38" s="217"/>
      <c r="AG38" s="216"/>
      <c r="AH38" s="230"/>
      <c r="AI38" s="217"/>
      <c r="AJ38" s="217"/>
      <c r="AK38" s="217"/>
      <c r="AL38" s="217"/>
      <c r="AM38" s="219"/>
      <c r="AN38" s="217"/>
      <c r="AO38" s="228"/>
      <c r="AP38" s="228"/>
    </row>
    <row r="39" spans="1:42" ht="63.75" customHeight="1">
      <c r="A39" s="275" t="s">
        <v>303</v>
      </c>
      <c r="B39" s="276"/>
      <c r="C39" s="276"/>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6"/>
      <c r="AI39" s="277"/>
      <c r="AJ39" s="277"/>
      <c r="AK39" s="277"/>
      <c r="AL39" s="277"/>
      <c r="AM39" s="277"/>
      <c r="AN39" s="277"/>
      <c r="AO39" s="277"/>
      <c r="AP39" s="277"/>
    </row>
  </sheetData>
  <mergeCells count="16">
    <mergeCell ref="A39:AP39"/>
    <mergeCell ref="A2:AP2"/>
    <mergeCell ref="K3:L3"/>
    <mergeCell ref="M3:N3"/>
    <mergeCell ref="T3:U3"/>
    <mergeCell ref="AE3:AH3"/>
    <mergeCell ref="O3:P3"/>
    <mergeCell ref="Q3:S3"/>
    <mergeCell ref="V3:AD3"/>
    <mergeCell ref="AI3:AJ3"/>
    <mergeCell ref="AO3:AP3"/>
    <mergeCell ref="A3:A4"/>
    <mergeCell ref="B3:B4"/>
    <mergeCell ref="C3:F3"/>
    <mergeCell ref="G3:J3"/>
    <mergeCell ref="AK3:AN3"/>
  </mergeCells>
  <phoneticPr fontId="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0" sqref="B10"/>
    </sheetView>
  </sheetViews>
  <sheetFormatPr defaultRowHeight="14.25"/>
  <cols>
    <col min="1" max="1" width="25.125" customWidth="1"/>
    <col min="3" max="3" width="16.125" customWidth="1"/>
    <col min="5" max="5" width="16.625" customWidth="1"/>
    <col min="6" max="6" width="14.875" customWidth="1"/>
  </cols>
  <sheetData>
    <row r="1" spans="1:6">
      <c r="A1" s="202" t="s">
        <v>280</v>
      </c>
    </row>
    <row r="2" spans="1:6" ht="18.75">
      <c r="A2" s="294" t="s">
        <v>272</v>
      </c>
      <c r="B2" s="295"/>
      <c r="C2" s="296"/>
      <c r="D2" s="295"/>
      <c r="E2" s="295"/>
      <c r="F2" s="295"/>
    </row>
    <row r="3" spans="1:6">
      <c r="A3" s="169"/>
      <c r="B3" s="170"/>
      <c r="C3" s="169"/>
      <c r="D3" s="170"/>
      <c r="E3" s="170"/>
      <c r="F3" s="171" t="s">
        <v>0</v>
      </c>
    </row>
    <row r="4" spans="1:6" ht="14.25" customHeight="1">
      <c r="A4" s="297" t="s">
        <v>36</v>
      </c>
      <c r="B4" s="298" t="s">
        <v>111</v>
      </c>
      <c r="C4" s="297" t="s">
        <v>38</v>
      </c>
      <c r="D4" s="298"/>
      <c r="E4" s="298"/>
      <c r="F4" s="298"/>
    </row>
    <row r="5" spans="1:6" ht="28.5">
      <c r="A5" s="297"/>
      <c r="B5" s="298"/>
      <c r="C5" s="168" t="s">
        <v>112</v>
      </c>
      <c r="D5" s="167" t="s">
        <v>113</v>
      </c>
      <c r="E5" s="167" t="s">
        <v>114</v>
      </c>
      <c r="F5" s="167" t="s">
        <v>115</v>
      </c>
    </row>
    <row r="6" spans="1:6" ht="25.5" customHeight="1">
      <c r="A6" s="168" t="s">
        <v>18</v>
      </c>
      <c r="B6" s="172">
        <v>22.5</v>
      </c>
      <c r="C6" s="173">
        <v>150</v>
      </c>
      <c r="D6" s="172">
        <v>6</v>
      </c>
      <c r="E6" s="172">
        <v>9</v>
      </c>
      <c r="F6" s="172">
        <v>7.5</v>
      </c>
    </row>
    <row r="7" spans="1:6" ht="25.5" customHeight="1">
      <c r="A7" s="174" t="s">
        <v>22</v>
      </c>
      <c r="B7" s="167">
        <v>22.5</v>
      </c>
      <c r="C7" s="175">
        <v>150</v>
      </c>
      <c r="D7" s="175">
        <v>6</v>
      </c>
      <c r="E7" s="175">
        <v>9</v>
      </c>
      <c r="F7" s="175">
        <v>7.5</v>
      </c>
    </row>
    <row r="8" spans="1:6" ht="75" customHeight="1">
      <c r="A8" s="299" t="s">
        <v>304</v>
      </c>
      <c r="B8" s="300"/>
      <c r="C8" s="300"/>
      <c r="D8" s="300"/>
      <c r="E8" s="300"/>
      <c r="F8" s="300"/>
    </row>
  </sheetData>
  <mergeCells count="5">
    <mergeCell ref="A2:F2"/>
    <mergeCell ref="C4:F4"/>
    <mergeCell ref="A4:A5"/>
    <mergeCell ref="B4:B5"/>
    <mergeCell ref="A8:F8"/>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7" sqref="A7:G7"/>
    </sheetView>
  </sheetViews>
  <sheetFormatPr defaultRowHeight="14.25"/>
  <cols>
    <col min="1" max="1" width="14.625" customWidth="1"/>
    <col min="3" max="3" width="12" customWidth="1"/>
    <col min="4" max="5" width="11.625" customWidth="1"/>
    <col min="6" max="6" width="34.875" customWidth="1"/>
  </cols>
  <sheetData>
    <row r="1" spans="1:7">
      <c r="A1" s="202" t="s">
        <v>281</v>
      </c>
    </row>
    <row r="2" spans="1:7" ht="18.75">
      <c r="A2" s="301" t="s">
        <v>271</v>
      </c>
      <c r="B2" s="301"/>
      <c r="C2" s="301"/>
      <c r="D2" s="302"/>
      <c r="E2" s="302"/>
      <c r="F2" s="302"/>
      <c r="G2" s="302"/>
    </row>
    <row r="3" spans="1:7" ht="28.5">
      <c r="A3" s="117"/>
      <c r="B3" s="116"/>
      <c r="C3" s="116"/>
      <c r="D3" s="115"/>
      <c r="E3" s="115"/>
      <c r="F3" s="115"/>
      <c r="G3" s="114" t="s">
        <v>116</v>
      </c>
    </row>
    <row r="4" spans="1:7" s="192" customFormat="1" ht="77.25" customHeight="1">
      <c r="A4" s="203" t="s">
        <v>117</v>
      </c>
      <c r="B4" s="203" t="s">
        <v>118</v>
      </c>
      <c r="C4" s="203" t="s">
        <v>119</v>
      </c>
      <c r="D4" s="204" t="s">
        <v>120</v>
      </c>
      <c r="E4" s="204" t="s">
        <v>121</v>
      </c>
      <c r="F4" s="204" t="s">
        <v>122</v>
      </c>
      <c r="G4" s="204" t="s">
        <v>10</v>
      </c>
    </row>
    <row r="5" spans="1:7" ht="30.75" customHeight="1">
      <c r="A5" s="112" t="s">
        <v>17</v>
      </c>
      <c r="B5" s="111">
        <v>42943</v>
      </c>
      <c r="C5" s="111">
        <v>43162</v>
      </c>
      <c r="D5" s="110">
        <v>129.49</v>
      </c>
      <c r="E5" s="110">
        <v>34.53</v>
      </c>
      <c r="F5" s="110">
        <v>16</v>
      </c>
      <c r="G5" s="110">
        <v>180.02</v>
      </c>
    </row>
    <row r="6" spans="1:7" ht="30.75" customHeight="1">
      <c r="A6" s="109" t="s">
        <v>27</v>
      </c>
      <c r="B6" s="108">
        <v>42943</v>
      </c>
      <c r="C6" s="111">
        <v>43162</v>
      </c>
      <c r="D6" s="107">
        <v>129.49</v>
      </c>
      <c r="E6" s="107">
        <v>34.53</v>
      </c>
      <c r="F6" s="107">
        <v>16</v>
      </c>
      <c r="G6" s="107">
        <v>180.02</v>
      </c>
    </row>
    <row r="7" spans="1:7" ht="52.5" customHeight="1">
      <c r="A7" s="303" t="s">
        <v>305</v>
      </c>
      <c r="B7" s="304"/>
      <c r="C7" s="304"/>
      <c r="D7" s="305"/>
      <c r="E7" s="305"/>
      <c r="F7" s="305"/>
      <c r="G7" s="306"/>
    </row>
  </sheetData>
  <mergeCells count="2">
    <mergeCell ref="A2:G2"/>
    <mergeCell ref="A7:G7"/>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17" sqref="G17"/>
    </sheetView>
  </sheetViews>
  <sheetFormatPr defaultRowHeight="14.25"/>
  <cols>
    <col min="1" max="1" width="15" customWidth="1"/>
    <col min="2" max="5" width="9.125" bestFit="1" customWidth="1"/>
    <col min="6" max="6" width="15.875" customWidth="1"/>
    <col min="7" max="7" width="20.75" customWidth="1"/>
    <col min="8" max="8" width="18.875" customWidth="1"/>
    <col min="9" max="9" width="30.5" customWidth="1"/>
    <col min="10" max="10" width="22.875" customWidth="1"/>
    <col min="11" max="11" width="10.75" bestFit="1" customWidth="1"/>
  </cols>
  <sheetData>
    <row r="1" spans="1:11">
      <c r="A1" s="202" t="s">
        <v>282</v>
      </c>
    </row>
    <row r="2" spans="1:11" ht="20.25">
      <c r="A2" s="312" t="s">
        <v>136</v>
      </c>
      <c r="B2" s="312"/>
      <c r="C2" s="312"/>
      <c r="D2" s="312"/>
      <c r="E2" s="312"/>
      <c r="F2" s="313"/>
      <c r="G2" s="313"/>
      <c r="H2" s="313"/>
      <c r="I2" s="313"/>
      <c r="J2" s="313"/>
      <c r="K2" s="313"/>
    </row>
    <row r="3" spans="1:11">
      <c r="A3" s="161"/>
      <c r="B3" s="161"/>
      <c r="C3" s="161"/>
      <c r="D3" s="161"/>
      <c r="E3" s="161"/>
      <c r="F3" s="162"/>
      <c r="G3" s="162"/>
      <c r="H3" s="162"/>
      <c r="I3" s="162"/>
      <c r="J3" s="317" t="s">
        <v>0</v>
      </c>
      <c r="K3" s="317"/>
    </row>
    <row r="4" spans="1:11" ht="29.25" customHeight="1">
      <c r="A4" s="314" t="s">
        <v>1</v>
      </c>
      <c r="B4" s="314" t="s">
        <v>123</v>
      </c>
      <c r="C4" s="314"/>
      <c r="D4" s="314" t="s">
        <v>124</v>
      </c>
      <c r="E4" s="314"/>
      <c r="F4" s="309" t="s">
        <v>137</v>
      </c>
      <c r="G4" s="310"/>
      <c r="H4" s="310"/>
      <c r="I4" s="310"/>
      <c r="J4" s="311"/>
      <c r="K4" s="315" t="s">
        <v>10</v>
      </c>
    </row>
    <row r="5" spans="1:11">
      <c r="A5" s="314"/>
      <c r="B5" s="314"/>
      <c r="C5" s="314"/>
      <c r="D5" s="314"/>
      <c r="E5" s="314"/>
      <c r="F5" s="309" t="s">
        <v>125</v>
      </c>
      <c r="G5" s="310"/>
      <c r="H5" s="311"/>
      <c r="I5" s="316" t="s">
        <v>126</v>
      </c>
      <c r="J5" s="316"/>
      <c r="K5" s="315"/>
    </row>
    <row r="6" spans="1:11" ht="105.75" customHeight="1">
      <c r="A6" s="314"/>
      <c r="B6" s="163" t="s">
        <v>127</v>
      </c>
      <c r="C6" s="163" t="s">
        <v>128</v>
      </c>
      <c r="D6" s="163" t="s">
        <v>129</v>
      </c>
      <c r="E6" s="164" t="s">
        <v>130</v>
      </c>
      <c r="F6" s="165" t="s">
        <v>131</v>
      </c>
      <c r="G6" s="165" t="s">
        <v>132</v>
      </c>
      <c r="H6" s="165" t="s">
        <v>133</v>
      </c>
      <c r="I6" s="165" t="s">
        <v>134</v>
      </c>
      <c r="J6" s="165" t="s">
        <v>135</v>
      </c>
      <c r="K6" s="315"/>
    </row>
    <row r="7" spans="1:11" ht="21" customHeight="1">
      <c r="A7" s="163" t="s">
        <v>18</v>
      </c>
      <c r="B7" s="166">
        <v>2242</v>
      </c>
      <c r="C7" s="166">
        <v>421</v>
      </c>
      <c r="D7" s="166">
        <v>2782</v>
      </c>
      <c r="E7" s="166">
        <v>553</v>
      </c>
      <c r="F7" s="191">
        <v>55.64</v>
      </c>
      <c r="G7" s="191">
        <v>51.19</v>
      </c>
      <c r="H7" s="191">
        <v>5.53</v>
      </c>
      <c r="I7" s="191">
        <v>33.380000000000003</v>
      </c>
      <c r="J7" s="191">
        <v>33.380000000000003</v>
      </c>
      <c r="K7" s="191">
        <v>179.12</v>
      </c>
    </row>
    <row r="8" spans="1:11" ht="21" customHeight="1">
      <c r="A8" s="205" t="s">
        <v>19</v>
      </c>
      <c r="B8" s="206">
        <v>624</v>
      </c>
      <c r="C8" s="206">
        <v>96</v>
      </c>
      <c r="D8" s="206">
        <v>774.29438001784115</v>
      </c>
      <c r="E8" s="206">
        <v>126.09976247030879</v>
      </c>
      <c r="F8" s="207"/>
      <c r="G8" s="207">
        <v>14.247016592328277</v>
      </c>
      <c r="H8" s="207">
        <v>1.2609976247030881</v>
      </c>
      <c r="I8" s="207">
        <v>9.2915325602140939</v>
      </c>
      <c r="J8" s="207">
        <v>9.2915325602140939</v>
      </c>
      <c r="K8" s="207">
        <v>34.091079337459554</v>
      </c>
    </row>
    <row r="9" spans="1:11" ht="21" customHeight="1">
      <c r="A9" s="205" t="s">
        <v>89</v>
      </c>
      <c r="B9" s="206">
        <v>273</v>
      </c>
      <c r="C9" s="206">
        <v>55</v>
      </c>
      <c r="D9" s="206">
        <v>338.75379125780552</v>
      </c>
      <c r="E9" s="206">
        <v>72.24465558194774</v>
      </c>
      <c r="F9" s="207"/>
      <c r="G9" s="207">
        <v>6.2330697591436213</v>
      </c>
      <c r="H9" s="207">
        <v>0.72244655581947737</v>
      </c>
      <c r="I9" s="207">
        <v>4.0650454950936661</v>
      </c>
      <c r="J9" s="207">
        <v>4.0650454950936661</v>
      </c>
      <c r="K9" s="207">
        <v>15.085607305150432</v>
      </c>
    </row>
    <row r="10" spans="1:11" ht="21" customHeight="1">
      <c r="A10" s="205" t="s">
        <v>95</v>
      </c>
      <c r="B10" s="206">
        <v>941</v>
      </c>
      <c r="C10" s="206">
        <v>172</v>
      </c>
      <c r="D10" s="206">
        <v>1167.6458519179303</v>
      </c>
      <c r="E10" s="206">
        <v>225.92874109263656</v>
      </c>
      <c r="F10" s="207"/>
      <c r="G10" s="207">
        <v>21.484683675289915</v>
      </c>
      <c r="H10" s="207">
        <v>2.2592874109263654</v>
      </c>
      <c r="I10" s="207">
        <v>14.011750223015165</v>
      </c>
      <c r="J10" s="207">
        <v>14.011750223015165</v>
      </c>
      <c r="K10" s="207">
        <v>51.76747153224661</v>
      </c>
    </row>
    <row r="11" spans="1:11" ht="21" customHeight="1">
      <c r="A11" s="205" t="s">
        <v>98</v>
      </c>
      <c r="B11" s="206">
        <v>214</v>
      </c>
      <c r="C11" s="206">
        <v>43</v>
      </c>
      <c r="D11" s="206">
        <v>265.54326494201604</v>
      </c>
      <c r="E11" s="206">
        <v>56.482185273159139</v>
      </c>
      <c r="F11" s="207"/>
      <c r="G11" s="207">
        <v>4.8859960749330948</v>
      </c>
      <c r="H11" s="207">
        <v>0.56482185273159136</v>
      </c>
      <c r="I11" s="207">
        <v>3.1865191793041925</v>
      </c>
      <c r="J11" s="207">
        <v>3.1865191793041925</v>
      </c>
      <c r="K11" s="207">
        <v>11.82385628627307</v>
      </c>
    </row>
    <row r="12" spans="1:11" ht="21" customHeight="1">
      <c r="A12" s="205" t="s">
        <v>110</v>
      </c>
      <c r="B12" s="206">
        <v>34</v>
      </c>
      <c r="C12" s="206">
        <v>11</v>
      </c>
      <c r="D12" s="206">
        <v>42.189116859946473</v>
      </c>
      <c r="E12" s="206">
        <v>14.448931116389549</v>
      </c>
      <c r="F12" s="207"/>
      <c r="G12" s="207">
        <v>0.7762797502230151</v>
      </c>
      <c r="H12" s="207">
        <v>0.14448931116389549</v>
      </c>
      <c r="I12" s="207">
        <v>0.50626940231935769</v>
      </c>
      <c r="J12" s="207">
        <v>0.50626940231935769</v>
      </c>
      <c r="K12" s="207">
        <v>1.933307866025626</v>
      </c>
    </row>
    <row r="13" spans="1:11" ht="21" customHeight="1">
      <c r="A13" s="205" t="s">
        <v>103</v>
      </c>
      <c r="B13" s="206">
        <v>156</v>
      </c>
      <c r="C13" s="206">
        <v>44</v>
      </c>
      <c r="D13" s="206">
        <v>193.57359500446029</v>
      </c>
      <c r="E13" s="206">
        <v>57.795724465558195</v>
      </c>
      <c r="F13" s="207"/>
      <c r="G13" s="207">
        <v>3.5617541480820694</v>
      </c>
      <c r="H13" s="207">
        <v>0.57795724465558196</v>
      </c>
      <c r="I13" s="207">
        <v>2.3228831400535235</v>
      </c>
      <c r="J13" s="207">
        <v>2.3228831400535235</v>
      </c>
      <c r="K13" s="207">
        <v>8.7799999999999994</v>
      </c>
    </row>
    <row r="14" spans="1:11" ht="21" customHeight="1">
      <c r="A14" s="205" t="s">
        <v>42</v>
      </c>
      <c r="B14" s="206"/>
      <c r="C14" s="206"/>
      <c r="D14" s="206"/>
      <c r="E14" s="206"/>
      <c r="F14" s="207">
        <v>16.329669937555753</v>
      </c>
      <c r="G14" s="207"/>
      <c r="H14" s="207"/>
      <c r="I14" s="207"/>
      <c r="J14" s="207"/>
      <c r="K14" s="207">
        <v>16.329669937555753</v>
      </c>
    </row>
    <row r="15" spans="1:11" ht="21" customHeight="1">
      <c r="A15" s="205" t="s">
        <v>85</v>
      </c>
      <c r="B15" s="206"/>
      <c r="C15" s="206"/>
      <c r="D15" s="206"/>
      <c r="E15" s="206"/>
      <c r="F15" s="207">
        <v>6.7750758251561098</v>
      </c>
      <c r="G15" s="207"/>
      <c r="H15" s="207"/>
      <c r="I15" s="207"/>
      <c r="J15" s="207"/>
      <c r="K15" s="207">
        <v>6.7750758251561098</v>
      </c>
    </row>
    <row r="16" spans="1:11" ht="21" customHeight="1">
      <c r="A16" s="205" t="s">
        <v>90</v>
      </c>
      <c r="B16" s="206"/>
      <c r="C16" s="206"/>
      <c r="D16" s="206"/>
      <c r="E16" s="206"/>
      <c r="F16" s="207">
        <v>23.352917038358605</v>
      </c>
      <c r="G16" s="207"/>
      <c r="H16" s="207"/>
      <c r="I16" s="207"/>
      <c r="J16" s="207"/>
      <c r="K16" s="207">
        <v>23.352917038358605</v>
      </c>
    </row>
    <row r="17" spans="1:11" ht="21" customHeight="1">
      <c r="A17" s="205" t="s">
        <v>97</v>
      </c>
      <c r="B17" s="206"/>
      <c r="C17" s="206"/>
      <c r="D17" s="206"/>
      <c r="E17" s="206"/>
      <c r="F17" s="207">
        <v>5.3108652988403202</v>
      </c>
      <c r="G17" s="207"/>
      <c r="H17" s="207"/>
      <c r="I17" s="207"/>
      <c r="J17" s="207"/>
      <c r="K17" s="207">
        <v>5.3108652988403202</v>
      </c>
    </row>
    <row r="18" spans="1:11" ht="21" customHeight="1">
      <c r="A18" s="205" t="s">
        <v>102</v>
      </c>
      <c r="B18" s="206"/>
      <c r="C18" s="206"/>
      <c r="D18" s="206"/>
      <c r="E18" s="206"/>
      <c r="F18" s="207">
        <v>3.8714719000892059</v>
      </c>
      <c r="G18" s="207"/>
      <c r="H18" s="207"/>
      <c r="I18" s="207"/>
      <c r="J18" s="207"/>
      <c r="K18" s="207">
        <v>3.8714719000892059</v>
      </c>
    </row>
    <row r="19" spans="1:11" ht="120.75" customHeight="1">
      <c r="A19" s="307"/>
      <c r="B19" s="308"/>
      <c r="C19" s="308"/>
      <c r="D19" s="308"/>
      <c r="E19" s="308"/>
      <c r="F19" s="308"/>
      <c r="G19" s="308"/>
      <c r="H19" s="308"/>
      <c r="I19" s="308"/>
      <c r="J19" s="308"/>
      <c r="K19" s="308"/>
    </row>
  </sheetData>
  <mergeCells count="10">
    <mergeCell ref="A19:K19"/>
    <mergeCell ref="F5:H5"/>
    <mergeCell ref="A2:K2"/>
    <mergeCell ref="A4:A6"/>
    <mergeCell ref="K4:K6"/>
    <mergeCell ref="B4:C5"/>
    <mergeCell ref="F4:J4"/>
    <mergeCell ref="I5:J5"/>
    <mergeCell ref="D4:E5"/>
    <mergeCell ref="J3:K3"/>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13" workbookViewId="0">
      <selection activeCell="A22" sqref="A22:Q22"/>
    </sheetView>
  </sheetViews>
  <sheetFormatPr defaultRowHeight="14.25"/>
  <cols>
    <col min="1" max="1" width="18.375" customWidth="1"/>
  </cols>
  <sheetData>
    <row r="1" spans="1:17">
      <c r="A1" s="202" t="s">
        <v>283</v>
      </c>
    </row>
    <row r="2" spans="1:17" ht="39.75" customHeight="1">
      <c r="A2" s="318" t="s">
        <v>138</v>
      </c>
      <c r="B2" s="318"/>
      <c r="C2" s="318"/>
      <c r="D2" s="318"/>
      <c r="E2" s="318"/>
      <c r="F2" s="318"/>
      <c r="G2" s="318"/>
      <c r="H2" s="318"/>
      <c r="I2" s="318"/>
      <c r="J2" s="318"/>
      <c r="K2" s="318"/>
      <c r="L2" s="318"/>
      <c r="M2" s="318"/>
      <c r="N2" s="318"/>
      <c r="O2" s="318"/>
      <c r="P2" s="318"/>
      <c r="Q2" s="318"/>
    </row>
    <row r="3" spans="1:17" ht="15.75">
      <c r="A3" s="321" t="s">
        <v>243</v>
      </c>
      <c r="B3" s="319" t="s">
        <v>244</v>
      </c>
      <c r="C3" s="319"/>
      <c r="D3" s="319"/>
      <c r="E3" s="319"/>
      <c r="F3" s="319"/>
      <c r="G3" s="319"/>
      <c r="H3" s="319"/>
      <c r="I3" s="319"/>
      <c r="J3" s="319"/>
      <c r="K3" s="320" t="s">
        <v>245</v>
      </c>
      <c r="L3" s="320"/>
      <c r="M3" s="320"/>
      <c r="N3" s="320"/>
      <c r="O3" s="320"/>
      <c r="P3" s="320"/>
      <c r="Q3" s="322" t="s">
        <v>246</v>
      </c>
    </row>
    <row r="4" spans="1:17" ht="117">
      <c r="A4" s="321"/>
      <c r="B4" s="140" t="s">
        <v>247</v>
      </c>
      <c r="C4" s="140" t="s">
        <v>248</v>
      </c>
      <c r="D4" s="141" t="s">
        <v>249</v>
      </c>
      <c r="E4" s="140" t="s">
        <v>250</v>
      </c>
      <c r="F4" s="140" t="s">
        <v>251</v>
      </c>
      <c r="G4" s="140" t="s">
        <v>252</v>
      </c>
      <c r="H4" s="140" t="s">
        <v>253</v>
      </c>
      <c r="I4" s="140" t="s">
        <v>254</v>
      </c>
      <c r="J4" s="140" t="s">
        <v>255</v>
      </c>
      <c r="K4" s="111" t="s">
        <v>256</v>
      </c>
      <c r="L4" s="111" t="s">
        <v>257</v>
      </c>
      <c r="M4" s="111" t="s">
        <v>258</v>
      </c>
      <c r="N4" s="111" t="s">
        <v>259</v>
      </c>
      <c r="O4" s="142" t="s">
        <v>151</v>
      </c>
      <c r="P4" s="142" t="s">
        <v>152</v>
      </c>
      <c r="Q4" s="322"/>
    </row>
    <row r="5" spans="1:17" ht="110.25">
      <c r="A5" s="321"/>
      <c r="B5" s="143" t="s">
        <v>260</v>
      </c>
      <c r="C5" s="143" t="s">
        <v>139</v>
      </c>
      <c r="D5" s="143" t="s">
        <v>140</v>
      </c>
      <c r="E5" s="143" t="s">
        <v>141</v>
      </c>
      <c r="F5" s="144" t="s">
        <v>261</v>
      </c>
      <c r="G5" s="143" t="s">
        <v>142</v>
      </c>
      <c r="H5" s="143" t="s">
        <v>262</v>
      </c>
      <c r="I5" s="143" t="s">
        <v>263</v>
      </c>
      <c r="J5" s="143" t="s">
        <v>264</v>
      </c>
      <c r="K5" s="108" t="s">
        <v>265</v>
      </c>
      <c r="L5" s="108" t="s">
        <v>266</v>
      </c>
      <c r="M5" s="108" t="s">
        <v>267</v>
      </c>
      <c r="N5" s="108" t="s">
        <v>268</v>
      </c>
      <c r="O5" s="108" t="s">
        <v>269</v>
      </c>
      <c r="P5" s="113" t="s">
        <v>270</v>
      </c>
      <c r="Q5" s="322"/>
    </row>
    <row r="6" spans="1:17" ht="15.75">
      <c r="A6" s="145" t="s">
        <v>18</v>
      </c>
      <c r="B6" s="146">
        <v>54762</v>
      </c>
      <c r="C6" s="147">
        <v>21</v>
      </c>
      <c r="D6" s="148">
        <v>127</v>
      </c>
      <c r="E6" s="147">
        <v>7</v>
      </c>
      <c r="F6" s="149">
        <v>58984</v>
      </c>
      <c r="G6" s="149">
        <v>56</v>
      </c>
      <c r="H6" s="149">
        <v>39</v>
      </c>
      <c r="I6" s="150">
        <v>221</v>
      </c>
      <c r="J6" s="150">
        <v>7489</v>
      </c>
      <c r="K6" s="151">
        <v>375</v>
      </c>
      <c r="L6" s="151">
        <v>6</v>
      </c>
      <c r="M6" s="151">
        <v>23</v>
      </c>
      <c r="N6" s="151">
        <v>22</v>
      </c>
      <c r="O6" s="151">
        <v>45</v>
      </c>
      <c r="P6" s="111">
        <v>81</v>
      </c>
      <c r="Q6" s="151">
        <v>552</v>
      </c>
    </row>
    <row r="7" spans="1:17" ht="15.75">
      <c r="A7" s="145" t="s">
        <v>143</v>
      </c>
      <c r="B7" s="146">
        <v>17128</v>
      </c>
      <c r="C7" s="147">
        <v>8</v>
      </c>
      <c r="D7" s="148">
        <v>29</v>
      </c>
      <c r="E7" s="147">
        <v>0</v>
      </c>
      <c r="F7" s="149">
        <v>18448</v>
      </c>
      <c r="G7" s="149">
        <v>23</v>
      </c>
      <c r="H7" s="149">
        <v>16</v>
      </c>
      <c r="I7" s="150">
        <v>51</v>
      </c>
      <c r="J7" s="150">
        <v>2343</v>
      </c>
      <c r="K7" s="151">
        <v>118</v>
      </c>
      <c r="L7" s="151">
        <v>6</v>
      </c>
      <c r="M7" s="151">
        <v>8.6999999999999993</v>
      </c>
      <c r="N7" s="151">
        <v>6</v>
      </c>
      <c r="O7" s="151">
        <v>15</v>
      </c>
      <c r="P7" s="111">
        <v>18</v>
      </c>
      <c r="Q7" s="151">
        <v>171.7</v>
      </c>
    </row>
    <row r="8" spans="1:17" ht="15.75">
      <c r="A8" s="152" t="s">
        <v>144</v>
      </c>
      <c r="B8" s="153">
        <v>8672</v>
      </c>
      <c r="C8" s="154">
        <v>5</v>
      </c>
      <c r="D8" s="155">
        <v>15</v>
      </c>
      <c r="E8" s="154">
        <v>0</v>
      </c>
      <c r="F8" s="156">
        <v>9340</v>
      </c>
      <c r="G8" s="156">
        <v>13</v>
      </c>
      <c r="H8" s="156">
        <v>9</v>
      </c>
      <c r="I8" s="157">
        <v>26</v>
      </c>
      <c r="J8" s="157">
        <v>1186</v>
      </c>
      <c r="K8" s="158">
        <v>60</v>
      </c>
      <c r="L8" s="158">
        <v>0</v>
      </c>
      <c r="M8" s="158">
        <v>5</v>
      </c>
      <c r="N8" s="158">
        <v>3.1</v>
      </c>
      <c r="O8" s="158">
        <v>8</v>
      </c>
      <c r="P8" s="108">
        <v>13</v>
      </c>
      <c r="Q8" s="158">
        <v>89.1</v>
      </c>
    </row>
    <row r="9" spans="1:17" ht="15.75">
      <c r="A9" s="152" t="s">
        <v>145</v>
      </c>
      <c r="B9" s="153">
        <v>5252</v>
      </c>
      <c r="C9" s="154">
        <v>3</v>
      </c>
      <c r="D9" s="155">
        <v>7</v>
      </c>
      <c r="E9" s="154">
        <v>0</v>
      </c>
      <c r="F9" s="156">
        <v>5657</v>
      </c>
      <c r="G9" s="156">
        <v>9</v>
      </c>
      <c r="H9" s="156">
        <v>6</v>
      </c>
      <c r="I9" s="157">
        <v>12</v>
      </c>
      <c r="J9" s="157">
        <v>719</v>
      </c>
      <c r="K9" s="158">
        <v>36</v>
      </c>
      <c r="L9" s="158">
        <v>0</v>
      </c>
      <c r="M9" s="158">
        <v>3</v>
      </c>
      <c r="N9" s="158">
        <v>1.8</v>
      </c>
      <c r="O9" s="158">
        <v>4</v>
      </c>
      <c r="P9" s="108">
        <v>1</v>
      </c>
      <c r="Q9" s="158">
        <v>45.8</v>
      </c>
    </row>
    <row r="10" spans="1:17" ht="15.75">
      <c r="A10" s="152" t="s">
        <v>146</v>
      </c>
      <c r="B10" s="153">
        <v>2254</v>
      </c>
      <c r="C10" s="154">
        <v>0</v>
      </c>
      <c r="D10" s="155">
        <v>5</v>
      </c>
      <c r="E10" s="154">
        <v>0</v>
      </c>
      <c r="F10" s="156">
        <v>2428</v>
      </c>
      <c r="G10" s="156">
        <v>1</v>
      </c>
      <c r="H10" s="156">
        <v>1</v>
      </c>
      <c r="I10" s="157">
        <v>9</v>
      </c>
      <c r="J10" s="157">
        <v>308</v>
      </c>
      <c r="K10" s="158">
        <v>15.5</v>
      </c>
      <c r="L10" s="158">
        <v>0</v>
      </c>
      <c r="M10" s="158">
        <v>0.6</v>
      </c>
      <c r="N10" s="158">
        <v>0.8</v>
      </c>
      <c r="O10" s="158">
        <v>2</v>
      </c>
      <c r="P10" s="108">
        <v>1</v>
      </c>
      <c r="Q10" s="158">
        <v>19.900000000000002</v>
      </c>
    </row>
    <row r="11" spans="1:17" ht="15.75">
      <c r="A11" s="152" t="s">
        <v>147</v>
      </c>
      <c r="B11" s="153">
        <v>950</v>
      </c>
      <c r="C11" s="154">
        <v>0</v>
      </c>
      <c r="D11" s="155">
        <v>2</v>
      </c>
      <c r="E11" s="154">
        <v>0</v>
      </c>
      <c r="F11" s="156">
        <v>1023</v>
      </c>
      <c r="G11" s="156">
        <v>0</v>
      </c>
      <c r="H11" s="156">
        <v>0</v>
      </c>
      <c r="I11" s="157">
        <v>4</v>
      </c>
      <c r="J11" s="157">
        <v>130</v>
      </c>
      <c r="K11" s="158">
        <v>6.5</v>
      </c>
      <c r="L11" s="158">
        <v>0</v>
      </c>
      <c r="M11" s="158">
        <v>0.1</v>
      </c>
      <c r="N11" s="158">
        <v>0.3</v>
      </c>
      <c r="O11" s="158">
        <v>1</v>
      </c>
      <c r="P11" s="108">
        <v>1</v>
      </c>
      <c r="Q11" s="158">
        <v>8.8999999999999986</v>
      </c>
    </row>
    <row r="12" spans="1:17" ht="15.75">
      <c r="A12" s="152" t="s">
        <v>148</v>
      </c>
      <c r="B12" s="153">
        <v>0</v>
      </c>
      <c r="C12" s="154">
        <v>0</v>
      </c>
      <c r="D12" s="155">
        <v>0</v>
      </c>
      <c r="E12" s="154">
        <v>0</v>
      </c>
      <c r="F12" s="156">
        <v>0</v>
      </c>
      <c r="G12" s="156">
        <v>0</v>
      </c>
      <c r="H12" s="156">
        <v>0</v>
      </c>
      <c r="I12" s="157">
        <v>0</v>
      </c>
      <c r="J12" s="157">
        <v>0</v>
      </c>
      <c r="K12" s="158">
        <v>0</v>
      </c>
      <c r="L12" s="158">
        <v>6</v>
      </c>
      <c r="M12" s="158">
        <v>0</v>
      </c>
      <c r="N12" s="158">
        <v>0</v>
      </c>
      <c r="O12" s="158">
        <v>0</v>
      </c>
      <c r="P12" s="108">
        <v>1</v>
      </c>
      <c r="Q12" s="158">
        <v>7</v>
      </c>
    </row>
    <row r="13" spans="1:17" ht="15.75">
      <c r="A13" s="152" t="s">
        <v>149</v>
      </c>
      <c r="B13" s="153">
        <v>0</v>
      </c>
      <c r="C13" s="154">
        <v>0</v>
      </c>
      <c r="D13" s="155">
        <v>0</v>
      </c>
      <c r="E13" s="154">
        <v>0</v>
      </c>
      <c r="F13" s="156">
        <v>0</v>
      </c>
      <c r="G13" s="156">
        <v>0</v>
      </c>
      <c r="H13" s="156">
        <v>0</v>
      </c>
      <c r="I13" s="157">
        <v>0</v>
      </c>
      <c r="J13" s="157">
        <v>0</v>
      </c>
      <c r="K13" s="158">
        <v>0</v>
      </c>
      <c r="L13" s="158">
        <v>0</v>
      </c>
      <c r="M13" s="158">
        <v>0</v>
      </c>
      <c r="N13" s="158">
        <v>0</v>
      </c>
      <c r="O13" s="158">
        <v>0</v>
      </c>
      <c r="P13" s="108">
        <v>1</v>
      </c>
      <c r="Q13" s="158">
        <v>1</v>
      </c>
    </row>
    <row r="14" spans="1:17" ht="15.75">
      <c r="A14" s="145" t="s">
        <v>150</v>
      </c>
      <c r="B14" s="146">
        <v>37634</v>
      </c>
      <c r="C14" s="147">
        <v>13</v>
      </c>
      <c r="D14" s="148">
        <v>98</v>
      </c>
      <c r="E14" s="147">
        <v>7</v>
      </c>
      <c r="F14" s="149">
        <v>40536</v>
      </c>
      <c r="G14" s="149">
        <v>33</v>
      </c>
      <c r="H14" s="149">
        <v>23</v>
      </c>
      <c r="I14" s="150">
        <v>170</v>
      </c>
      <c r="J14" s="150">
        <v>5146</v>
      </c>
      <c r="K14" s="151">
        <v>257</v>
      </c>
      <c r="L14" s="151">
        <v>0</v>
      </c>
      <c r="M14" s="151">
        <v>14.3</v>
      </c>
      <c r="N14" s="151">
        <v>16</v>
      </c>
      <c r="O14" s="151">
        <v>30</v>
      </c>
      <c r="P14" s="111">
        <v>63</v>
      </c>
      <c r="Q14" s="151">
        <v>380.3</v>
      </c>
    </row>
    <row r="15" spans="1:17" ht="15.75">
      <c r="A15" s="152" t="s">
        <v>28</v>
      </c>
      <c r="B15" s="153">
        <v>346</v>
      </c>
      <c r="C15" s="153">
        <v>0</v>
      </c>
      <c r="D15" s="153">
        <v>0</v>
      </c>
      <c r="E15" s="153">
        <v>1</v>
      </c>
      <c r="F15" s="153">
        <v>373</v>
      </c>
      <c r="G15" s="153">
        <v>0</v>
      </c>
      <c r="H15" s="153">
        <v>0</v>
      </c>
      <c r="I15" s="153">
        <v>0</v>
      </c>
      <c r="J15" s="153">
        <v>47</v>
      </c>
      <c r="K15" s="108">
        <v>2</v>
      </c>
      <c r="L15" s="158">
        <v>0</v>
      </c>
      <c r="M15" s="158">
        <v>0</v>
      </c>
      <c r="N15" s="108">
        <v>0</v>
      </c>
      <c r="O15" s="158">
        <v>0</v>
      </c>
      <c r="P15" s="108">
        <v>9</v>
      </c>
      <c r="Q15" s="158">
        <v>11</v>
      </c>
    </row>
    <row r="16" spans="1:17" ht="15.75">
      <c r="A16" s="159" t="s">
        <v>29</v>
      </c>
      <c r="B16" s="153">
        <v>325</v>
      </c>
      <c r="C16" s="154">
        <v>0</v>
      </c>
      <c r="D16" s="155">
        <v>0</v>
      </c>
      <c r="E16" s="154">
        <v>1</v>
      </c>
      <c r="F16" s="156">
        <v>350</v>
      </c>
      <c r="G16" s="156">
        <v>0</v>
      </c>
      <c r="H16" s="156">
        <v>0</v>
      </c>
      <c r="I16" s="157">
        <v>0</v>
      </c>
      <c r="J16" s="157">
        <v>44</v>
      </c>
      <c r="K16" s="158">
        <v>2</v>
      </c>
      <c r="L16" s="158">
        <v>0</v>
      </c>
      <c r="M16" s="158">
        <v>0</v>
      </c>
      <c r="N16" s="158">
        <v>0</v>
      </c>
      <c r="O16" s="158">
        <v>0</v>
      </c>
      <c r="P16" s="108">
        <v>9</v>
      </c>
      <c r="Q16" s="158">
        <v>11</v>
      </c>
    </row>
    <row r="17" spans="1:17" ht="15.75">
      <c r="A17" s="159" t="s">
        <v>30</v>
      </c>
      <c r="B17" s="153">
        <v>10052</v>
      </c>
      <c r="C17" s="154">
        <v>5</v>
      </c>
      <c r="D17" s="155">
        <v>36</v>
      </c>
      <c r="E17" s="154">
        <v>1</v>
      </c>
      <c r="F17" s="156">
        <v>10827</v>
      </c>
      <c r="G17" s="156">
        <v>13</v>
      </c>
      <c r="H17" s="156">
        <v>9</v>
      </c>
      <c r="I17" s="157">
        <v>63</v>
      </c>
      <c r="J17" s="157">
        <v>1375</v>
      </c>
      <c r="K17" s="158">
        <v>69</v>
      </c>
      <c r="L17" s="158">
        <v>0</v>
      </c>
      <c r="M17" s="158">
        <v>5.5</v>
      </c>
      <c r="N17" s="158">
        <v>6</v>
      </c>
      <c r="O17" s="158">
        <v>8</v>
      </c>
      <c r="P17" s="108">
        <v>9</v>
      </c>
      <c r="Q17" s="158">
        <v>97.5</v>
      </c>
    </row>
    <row r="18" spans="1:17" ht="15.75">
      <c r="A18" s="159" t="s">
        <v>31</v>
      </c>
      <c r="B18" s="153">
        <v>8566</v>
      </c>
      <c r="C18" s="154">
        <v>6</v>
      </c>
      <c r="D18" s="155">
        <v>27</v>
      </c>
      <c r="E18" s="154">
        <v>1</v>
      </c>
      <c r="F18" s="156">
        <v>9226</v>
      </c>
      <c r="G18" s="156">
        <v>16</v>
      </c>
      <c r="H18" s="156">
        <v>11</v>
      </c>
      <c r="I18" s="157">
        <v>47</v>
      </c>
      <c r="J18" s="157">
        <v>1172</v>
      </c>
      <c r="K18" s="158">
        <v>59</v>
      </c>
      <c r="L18" s="158">
        <v>0</v>
      </c>
      <c r="M18" s="158">
        <v>6</v>
      </c>
      <c r="N18" s="158">
        <v>5</v>
      </c>
      <c r="O18" s="158">
        <v>7</v>
      </c>
      <c r="P18" s="108">
        <v>9</v>
      </c>
      <c r="Q18" s="158">
        <v>86</v>
      </c>
    </row>
    <row r="19" spans="1:17" ht="15.75">
      <c r="A19" s="159" t="s">
        <v>32</v>
      </c>
      <c r="B19" s="153">
        <v>8374</v>
      </c>
      <c r="C19" s="154">
        <v>0</v>
      </c>
      <c r="D19" s="155">
        <v>11</v>
      </c>
      <c r="E19" s="154">
        <v>1</v>
      </c>
      <c r="F19" s="156">
        <v>9020</v>
      </c>
      <c r="G19" s="156">
        <v>0</v>
      </c>
      <c r="H19" s="156">
        <v>0</v>
      </c>
      <c r="I19" s="157">
        <v>19</v>
      </c>
      <c r="J19" s="157">
        <v>1145</v>
      </c>
      <c r="K19" s="158">
        <v>57</v>
      </c>
      <c r="L19" s="158">
        <v>0</v>
      </c>
      <c r="M19" s="158">
        <v>0.5</v>
      </c>
      <c r="N19" s="158">
        <v>1.5</v>
      </c>
      <c r="O19" s="158">
        <v>7</v>
      </c>
      <c r="P19" s="108">
        <v>9</v>
      </c>
      <c r="Q19" s="158">
        <v>75</v>
      </c>
    </row>
    <row r="20" spans="1:17" ht="15.75">
      <c r="A20" s="159" t="s">
        <v>33</v>
      </c>
      <c r="B20" s="153">
        <v>4733</v>
      </c>
      <c r="C20" s="154">
        <v>1</v>
      </c>
      <c r="D20" s="155">
        <v>10</v>
      </c>
      <c r="E20" s="154">
        <v>1</v>
      </c>
      <c r="F20" s="156">
        <v>5098</v>
      </c>
      <c r="G20" s="156">
        <v>3</v>
      </c>
      <c r="H20" s="156">
        <v>2</v>
      </c>
      <c r="I20" s="157">
        <v>17</v>
      </c>
      <c r="J20" s="157">
        <v>647</v>
      </c>
      <c r="K20" s="158">
        <v>32</v>
      </c>
      <c r="L20" s="158">
        <v>0</v>
      </c>
      <c r="M20" s="158">
        <v>1.3</v>
      </c>
      <c r="N20" s="158">
        <v>1.5</v>
      </c>
      <c r="O20" s="158">
        <v>4</v>
      </c>
      <c r="P20" s="108">
        <v>9</v>
      </c>
      <c r="Q20" s="158">
        <v>47.8</v>
      </c>
    </row>
    <row r="21" spans="1:17" ht="15.75">
      <c r="A21" s="160" t="s">
        <v>34</v>
      </c>
      <c r="B21" s="153">
        <v>5238</v>
      </c>
      <c r="C21" s="154">
        <v>1</v>
      </c>
      <c r="D21" s="155">
        <v>14</v>
      </c>
      <c r="E21" s="154">
        <v>1</v>
      </c>
      <c r="F21" s="156">
        <v>5642</v>
      </c>
      <c r="G21" s="156">
        <v>1</v>
      </c>
      <c r="H21" s="156">
        <v>1</v>
      </c>
      <c r="I21" s="157">
        <v>24</v>
      </c>
      <c r="J21" s="157">
        <v>716</v>
      </c>
      <c r="K21" s="158">
        <v>36</v>
      </c>
      <c r="L21" s="158">
        <v>0</v>
      </c>
      <c r="M21" s="158">
        <v>1</v>
      </c>
      <c r="N21" s="158">
        <v>2</v>
      </c>
      <c r="O21" s="158">
        <v>4</v>
      </c>
      <c r="P21" s="108">
        <v>9</v>
      </c>
      <c r="Q21" s="158">
        <v>52</v>
      </c>
    </row>
    <row r="22" spans="1:17" ht="65.25" customHeight="1">
      <c r="A22" s="323" t="s">
        <v>306</v>
      </c>
      <c r="B22" s="324"/>
      <c r="C22" s="324"/>
      <c r="D22" s="324"/>
      <c r="E22" s="324"/>
      <c r="F22" s="324"/>
      <c r="G22" s="324"/>
      <c r="H22" s="324"/>
      <c r="I22" s="324"/>
      <c r="J22" s="324"/>
      <c r="K22" s="325"/>
      <c r="L22" s="325"/>
      <c r="M22" s="325"/>
      <c r="N22" s="325"/>
      <c r="O22" s="325"/>
      <c r="P22" s="325"/>
      <c r="Q22" s="325"/>
    </row>
  </sheetData>
  <mergeCells count="6">
    <mergeCell ref="A22:Q22"/>
    <mergeCell ref="A2:Q2"/>
    <mergeCell ref="B3:J3"/>
    <mergeCell ref="K3:P3"/>
    <mergeCell ref="A3:A5"/>
    <mergeCell ref="Q3:Q5"/>
  </mergeCell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A17" sqref="A17"/>
    </sheetView>
  </sheetViews>
  <sheetFormatPr defaultRowHeight="14.25"/>
  <cols>
    <col min="1" max="1" width="24.5" customWidth="1"/>
    <col min="9" max="9" width="13" customWidth="1"/>
    <col min="19" max="19" width="14.75" customWidth="1"/>
    <col min="20" max="20" width="17.25" customWidth="1"/>
    <col min="21" max="21" width="15.375" customWidth="1"/>
    <col min="22" max="22" width="14.75" customWidth="1"/>
  </cols>
  <sheetData>
    <row r="1" spans="1:22">
      <c r="A1" s="202" t="s">
        <v>284</v>
      </c>
    </row>
    <row r="2" spans="1:22" ht="18.75">
      <c r="A2" s="332" t="s">
        <v>291</v>
      </c>
      <c r="B2" s="332"/>
      <c r="C2" s="332"/>
      <c r="D2" s="332"/>
      <c r="E2" s="332"/>
      <c r="F2" s="332"/>
      <c r="G2" s="332"/>
      <c r="H2" s="332"/>
      <c r="I2" s="332"/>
      <c r="J2" s="332"/>
      <c r="K2" s="332"/>
      <c r="L2" s="332"/>
      <c r="M2" s="332"/>
      <c r="N2" s="332"/>
      <c r="O2" s="332"/>
      <c r="P2" s="332"/>
      <c r="Q2" s="332"/>
      <c r="R2" s="332"/>
      <c r="S2" s="332"/>
      <c r="T2" s="332"/>
      <c r="U2" s="332"/>
      <c r="V2" s="332"/>
    </row>
    <row r="3" spans="1:22">
      <c r="A3" s="61"/>
      <c r="B3" s="61"/>
      <c r="C3" s="61"/>
      <c r="D3" s="61"/>
      <c r="E3" s="62"/>
      <c r="F3" s="62"/>
      <c r="G3" s="63"/>
      <c r="H3" s="62"/>
      <c r="I3" s="63"/>
      <c r="J3" s="62"/>
      <c r="K3" s="63"/>
      <c r="L3" s="64"/>
      <c r="M3" s="62"/>
      <c r="N3" s="63"/>
      <c r="O3" s="64"/>
      <c r="P3" s="63"/>
      <c r="Q3" s="62"/>
      <c r="R3" s="63"/>
      <c r="S3" s="333"/>
      <c r="T3" s="333"/>
      <c r="U3" s="61"/>
      <c r="V3" s="61" t="s">
        <v>0</v>
      </c>
    </row>
    <row r="4" spans="1:22" ht="14.25" customHeight="1">
      <c r="A4" s="330" t="s">
        <v>168</v>
      </c>
      <c r="B4" s="331" t="s">
        <v>10</v>
      </c>
      <c r="C4" s="327" t="s">
        <v>169</v>
      </c>
      <c r="D4" s="334"/>
      <c r="E4" s="334"/>
      <c r="F4" s="327" t="s">
        <v>170</v>
      </c>
      <c r="G4" s="326"/>
      <c r="H4" s="327" t="s">
        <v>198</v>
      </c>
      <c r="I4" s="327"/>
      <c r="J4" s="327" t="s">
        <v>171</v>
      </c>
      <c r="K4" s="326"/>
      <c r="L4" s="329" t="s">
        <v>172</v>
      </c>
      <c r="M4" s="327"/>
      <c r="N4" s="326"/>
      <c r="O4" s="329"/>
      <c r="P4" s="326"/>
      <c r="Q4" s="327" t="s">
        <v>173</v>
      </c>
      <c r="R4" s="327"/>
      <c r="S4" s="326" t="s">
        <v>174</v>
      </c>
      <c r="T4" s="326"/>
      <c r="U4" s="326"/>
      <c r="V4" s="326"/>
    </row>
    <row r="5" spans="1:22">
      <c r="A5" s="330"/>
      <c r="B5" s="331"/>
      <c r="C5" s="327" t="s">
        <v>175</v>
      </c>
      <c r="D5" s="327" t="s">
        <v>176</v>
      </c>
      <c r="E5" s="327" t="s">
        <v>177</v>
      </c>
      <c r="F5" s="327" t="s">
        <v>178</v>
      </c>
      <c r="G5" s="326" t="s">
        <v>179</v>
      </c>
      <c r="H5" s="327" t="s">
        <v>180</v>
      </c>
      <c r="I5" s="327"/>
      <c r="J5" s="327" t="s">
        <v>178</v>
      </c>
      <c r="K5" s="326" t="s">
        <v>181</v>
      </c>
      <c r="L5" s="329" t="s">
        <v>182</v>
      </c>
      <c r="M5" s="327" t="s">
        <v>183</v>
      </c>
      <c r="N5" s="326"/>
      <c r="O5" s="329"/>
      <c r="P5" s="326"/>
      <c r="Q5" s="327" t="s">
        <v>184</v>
      </c>
      <c r="R5" s="326" t="s">
        <v>185</v>
      </c>
      <c r="S5" s="327" t="s">
        <v>186</v>
      </c>
      <c r="T5" s="326" t="s">
        <v>187</v>
      </c>
      <c r="U5" s="329" t="s">
        <v>188</v>
      </c>
      <c r="V5" s="329" t="s">
        <v>189</v>
      </c>
    </row>
    <row r="6" spans="1:22" ht="36">
      <c r="A6" s="330"/>
      <c r="B6" s="331"/>
      <c r="C6" s="327"/>
      <c r="D6" s="327"/>
      <c r="E6" s="327"/>
      <c r="F6" s="327"/>
      <c r="G6" s="326"/>
      <c r="H6" s="70" t="s">
        <v>178</v>
      </c>
      <c r="I6" s="71" t="s">
        <v>190</v>
      </c>
      <c r="J6" s="327"/>
      <c r="K6" s="326"/>
      <c r="L6" s="329"/>
      <c r="M6" s="67" t="s">
        <v>191</v>
      </c>
      <c r="N6" s="68" t="s">
        <v>192</v>
      </c>
      <c r="O6" s="69" t="s">
        <v>193</v>
      </c>
      <c r="P6" s="68" t="s">
        <v>194</v>
      </c>
      <c r="Q6" s="327"/>
      <c r="R6" s="326"/>
      <c r="S6" s="327"/>
      <c r="T6" s="326"/>
      <c r="U6" s="329"/>
      <c r="V6" s="329"/>
    </row>
    <row r="7" spans="1:22">
      <c r="A7" s="65" t="s">
        <v>18</v>
      </c>
      <c r="B7" s="66">
        <v>130.32</v>
      </c>
      <c r="C7" s="72">
        <v>190</v>
      </c>
      <c r="D7" s="72">
        <v>2964</v>
      </c>
      <c r="E7" s="72">
        <v>3154</v>
      </c>
      <c r="F7" s="72">
        <v>7763</v>
      </c>
      <c r="G7" s="66">
        <v>65.989999999999995</v>
      </c>
      <c r="H7" s="72">
        <v>3154</v>
      </c>
      <c r="I7" s="66">
        <v>15.77</v>
      </c>
      <c r="J7" s="72">
        <v>3902</v>
      </c>
      <c r="K7" s="66">
        <v>7.8</v>
      </c>
      <c r="L7" s="65">
        <v>1</v>
      </c>
      <c r="M7" s="65">
        <v>3042</v>
      </c>
      <c r="N7" s="66">
        <v>10.130000000000001</v>
      </c>
      <c r="O7" s="65">
        <v>1374</v>
      </c>
      <c r="P7" s="66">
        <v>8.6300000000000008</v>
      </c>
      <c r="Q7" s="72">
        <v>5</v>
      </c>
      <c r="R7" s="66">
        <v>6.5</v>
      </c>
      <c r="S7" s="72">
        <v>6</v>
      </c>
      <c r="T7" s="66">
        <v>3.5</v>
      </c>
      <c r="U7" s="66">
        <v>3.5</v>
      </c>
      <c r="V7" s="66">
        <v>8.5</v>
      </c>
    </row>
    <row r="8" spans="1:22">
      <c r="A8" s="73" t="s">
        <v>195</v>
      </c>
      <c r="B8" s="74">
        <v>14.13</v>
      </c>
      <c r="C8" s="75"/>
      <c r="D8" s="75"/>
      <c r="E8" s="75"/>
      <c r="F8" s="75"/>
      <c r="G8" s="74"/>
      <c r="H8" s="75"/>
      <c r="I8" s="74"/>
      <c r="J8" s="75"/>
      <c r="K8" s="74"/>
      <c r="L8" s="73"/>
      <c r="M8" s="73"/>
      <c r="N8" s="74"/>
      <c r="O8" s="73">
        <v>1374</v>
      </c>
      <c r="P8" s="74">
        <v>8.6300000000000008</v>
      </c>
      <c r="Q8" s="75"/>
      <c r="R8" s="74"/>
      <c r="S8" s="75">
        <v>1</v>
      </c>
      <c r="T8" s="74">
        <v>1</v>
      </c>
      <c r="U8" s="74">
        <v>1</v>
      </c>
      <c r="V8" s="74">
        <v>3.5</v>
      </c>
    </row>
    <row r="9" spans="1:22">
      <c r="A9" s="73" t="s">
        <v>196</v>
      </c>
      <c r="B9" s="74">
        <v>13.88</v>
      </c>
      <c r="C9" s="75">
        <v>26</v>
      </c>
      <c r="D9" s="75">
        <v>361</v>
      </c>
      <c r="E9" s="75">
        <v>387</v>
      </c>
      <c r="F9" s="75">
        <v>953</v>
      </c>
      <c r="G9" s="74">
        <v>8.1</v>
      </c>
      <c r="H9" s="75">
        <v>387</v>
      </c>
      <c r="I9" s="74">
        <v>1.94</v>
      </c>
      <c r="J9" s="75">
        <v>494</v>
      </c>
      <c r="K9" s="74">
        <v>0.99</v>
      </c>
      <c r="L9" s="73"/>
      <c r="M9" s="73">
        <v>371</v>
      </c>
      <c r="N9" s="74">
        <v>2.85</v>
      </c>
      <c r="O9" s="73"/>
      <c r="P9" s="74"/>
      <c r="Q9" s="75"/>
      <c r="R9" s="74"/>
      <c r="S9" s="75"/>
      <c r="T9" s="74"/>
      <c r="U9" s="74"/>
      <c r="V9" s="74"/>
    </row>
    <row r="10" spans="1:22">
      <c r="A10" s="73" t="s">
        <v>197</v>
      </c>
      <c r="B10" s="74">
        <v>6.46</v>
      </c>
      <c r="C10" s="75">
        <v>11</v>
      </c>
      <c r="D10" s="75">
        <v>180</v>
      </c>
      <c r="E10" s="75">
        <v>191</v>
      </c>
      <c r="F10" s="75">
        <v>470</v>
      </c>
      <c r="G10" s="74">
        <v>4</v>
      </c>
      <c r="H10" s="75">
        <v>191</v>
      </c>
      <c r="I10" s="74">
        <v>0.96</v>
      </c>
      <c r="J10" s="75">
        <v>298</v>
      </c>
      <c r="K10" s="74">
        <v>0.6</v>
      </c>
      <c r="L10" s="73"/>
      <c r="M10" s="73">
        <v>175</v>
      </c>
      <c r="N10" s="74">
        <v>0.9</v>
      </c>
      <c r="O10" s="73"/>
      <c r="P10" s="74"/>
      <c r="Q10" s="75"/>
      <c r="R10" s="74"/>
      <c r="S10" s="75"/>
      <c r="T10" s="74"/>
      <c r="U10" s="74"/>
      <c r="V10" s="74"/>
    </row>
    <row r="11" spans="1:22">
      <c r="A11" s="73" t="s">
        <v>30</v>
      </c>
      <c r="B11" s="74">
        <v>26.81</v>
      </c>
      <c r="C11" s="75">
        <v>14</v>
      </c>
      <c r="D11" s="75">
        <v>648</v>
      </c>
      <c r="E11" s="75">
        <v>662</v>
      </c>
      <c r="F11" s="75">
        <v>1629</v>
      </c>
      <c r="G11" s="74">
        <v>13.85</v>
      </c>
      <c r="H11" s="75">
        <v>662</v>
      </c>
      <c r="I11" s="74">
        <v>3.31</v>
      </c>
      <c r="J11" s="75">
        <v>787</v>
      </c>
      <c r="K11" s="74">
        <v>1.57</v>
      </c>
      <c r="L11" s="73"/>
      <c r="M11" s="73">
        <v>646</v>
      </c>
      <c r="N11" s="74">
        <v>4.78</v>
      </c>
      <c r="O11" s="73"/>
      <c r="P11" s="74"/>
      <c r="Q11" s="75">
        <v>1</v>
      </c>
      <c r="R11" s="74">
        <v>1.3</v>
      </c>
      <c r="S11" s="75">
        <v>1</v>
      </c>
      <c r="T11" s="74">
        <v>0.5</v>
      </c>
      <c r="U11" s="74">
        <v>0.5</v>
      </c>
      <c r="V11" s="74">
        <v>1</v>
      </c>
    </row>
    <row r="12" spans="1:22">
      <c r="A12" s="73" t="s">
        <v>31</v>
      </c>
      <c r="B12" s="74">
        <v>25.01</v>
      </c>
      <c r="C12" s="75">
        <v>67</v>
      </c>
      <c r="D12" s="75">
        <v>702</v>
      </c>
      <c r="E12" s="75">
        <v>769</v>
      </c>
      <c r="F12" s="75">
        <v>1892</v>
      </c>
      <c r="G12" s="74">
        <v>16.079999999999998</v>
      </c>
      <c r="H12" s="75">
        <v>769</v>
      </c>
      <c r="I12" s="74">
        <v>3.84</v>
      </c>
      <c r="J12" s="75">
        <v>894</v>
      </c>
      <c r="K12" s="74">
        <v>1.79</v>
      </c>
      <c r="L12" s="73">
        <v>1</v>
      </c>
      <c r="M12" s="73">
        <v>753</v>
      </c>
      <c r="N12" s="74">
        <v>0</v>
      </c>
      <c r="O12" s="73"/>
      <c r="P12" s="74"/>
      <c r="Q12" s="75">
        <v>1</v>
      </c>
      <c r="R12" s="74">
        <v>1.3</v>
      </c>
      <c r="S12" s="75">
        <v>1</v>
      </c>
      <c r="T12" s="74">
        <v>0.5</v>
      </c>
      <c r="U12" s="74">
        <v>0.5</v>
      </c>
      <c r="V12" s="74">
        <v>1</v>
      </c>
    </row>
    <row r="13" spans="1:22">
      <c r="A13" s="73" t="s">
        <v>32</v>
      </c>
      <c r="B13" s="74">
        <v>19.649999999999999</v>
      </c>
      <c r="C13" s="75">
        <v>43</v>
      </c>
      <c r="D13" s="75">
        <v>534</v>
      </c>
      <c r="E13" s="75">
        <v>577</v>
      </c>
      <c r="F13" s="75">
        <v>1420</v>
      </c>
      <c r="G13" s="74">
        <v>12.07</v>
      </c>
      <c r="H13" s="75">
        <v>577</v>
      </c>
      <c r="I13" s="74">
        <v>2.88</v>
      </c>
      <c r="J13" s="75">
        <v>703</v>
      </c>
      <c r="K13" s="74">
        <v>1.4</v>
      </c>
      <c r="L13" s="73"/>
      <c r="M13" s="73">
        <v>561</v>
      </c>
      <c r="N13" s="74">
        <v>0</v>
      </c>
      <c r="O13" s="73"/>
      <c r="P13" s="74"/>
      <c r="Q13" s="75">
        <v>1</v>
      </c>
      <c r="R13" s="74">
        <v>1.3</v>
      </c>
      <c r="S13" s="75">
        <v>1</v>
      </c>
      <c r="T13" s="74">
        <v>0.5</v>
      </c>
      <c r="U13" s="74">
        <v>0.5</v>
      </c>
      <c r="V13" s="74">
        <v>1</v>
      </c>
    </row>
    <row r="14" spans="1:22">
      <c r="A14" s="73" t="s">
        <v>33</v>
      </c>
      <c r="B14" s="74">
        <v>15.09</v>
      </c>
      <c r="C14" s="75">
        <v>22</v>
      </c>
      <c r="D14" s="75">
        <v>335</v>
      </c>
      <c r="E14" s="75">
        <v>357</v>
      </c>
      <c r="F14" s="75">
        <v>879</v>
      </c>
      <c r="G14" s="74">
        <v>7.47</v>
      </c>
      <c r="H14" s="75">
        <v>357</v>
      </c>
      <c r="I14" s="74">
        <v>1.79</v>
      </c>
      <c r="J14" s="75">
        <v>465</v>
      </c>
      <c r="K14" s="74">
        <v>0.93</v>
      </c>
      <c r="L14" s="73"/>
      <c r="M14" s="73">
        <v>341</v>
      </c>
      <c r="N14" s="74">
        <v>1.6</v>
      </c>
      <c r="O14" s="73"/>
      <c r="P14" s="74"/>
      <c r="Q14" s="75">
        <v>1</v>
      </c>
      <c r="R14" s="74">
        <v>1.3</v>
      </c>
      <c r="S14" s="75">
        <v>1</v>
      </c>
      <c r="T14" s="74">
        <v>0.5</v>
      </c>
      <c r="U14" s="74">
        <v>0.5</v>
      </c>
      <c r="V14" s="74">
        <v>1</v>
      </c>
    </row>
    <row r="15" spans="1:22">
      <c r="A15" s="73" t="s">
        <v>34</v>
      </c>
      <c r="B15" s="74">
        <v>9.2899999999999991</v>
      </c>
      <c r="C15" s="75">
        <v>7</v>
      </c>
      <c r="D15" s="75">
        <v>204</v>
      </c>
      <c r="E15" s="75">
        <v>211</v>
      </c>
      <c r="F15" s="75">
        <v>520</v>
      </c>
      <c r="G15" s="74">
        <v>4.42</v>
      </c>
      <c r="H15" s="75">
        <v>211</v>
      </c>
      <c r="I15" s="74">
        <v>1.05</v>
      </c>
      <c r="J15" s="75">
        <v>261</v>
      </c>
      <c r="K15" s="74">
        <v>0.52</v>
      </c>
      <c r="L15" s="73"/>
      <c r="M15" s="73">
        <v>195</v>
      </c>
      <c r="N15" s="74">
        <v>0</v>
      </c>
      <c r="O15" s="73"/>
      <c r="P15" s="74"/>
      <c r="Q15" s="75">
        <v>1</v>
      </c>
      <c r="R15" s="74">
        <v>1.3</v>
      </c>
      <c r="S15" s="75">
        <v>1</v>
      </c>
      <c r="T15" s="74">
        <v>0.5</v>
      </c>
      <c r="U15" s="74">
        <v>0.5</v>
      </c>
      <c r="V15" s="74">
        <v>1</v>
      </c>
    </row>
    <row r="16" spans="1:22" s="208" customFormat="1" ht="114" customHeight="1">
      <c r="A16" s="328" t="s">
        <v>307</v>
      </c>
      <c r="B16" s="328"/>
      <c r="C16" s="328"/>
      <c r="D16" s="328"/>
      <c r="E16" s="328"/>
      <c r="F16" s="328"/>
      <c r="G16" s="328"/>
      <c r="H16" s="328"/>
      <c r="I16" s="328"/>
      <c r="J16" s="328"/>
      <c r="K16" s="328"/>
      <c r="L16" s="328"/>
      <c r="M16" s="328"/>
      <c r="N16" s="328"/>
      <c r="O16" s="328"/>
      <c r="P16" s="328"/>
      <c r="Q16" s="328"/>
      <c r="R16" s="328"/>
      <c r="S16" s="328"/>
      <c r="T16" s="328"/>
      <c r="U16" s="328"/>
      <c r="V16" s="328"/>
    </row>
    <row r="17" s="209" customFormat="1"/>
  </sheetData>
  <mergeCells count="28">
    <mergeCell ref="D5:D6"/>
    <mergeCell ref="E5:E6"/>
    <mergeCell ref="F5:F6"/>
    <mergeCell ref="A2:V2"/>
    <mergeCell ref="S3:T3"/>
    <mergeCell ref="C4:E4"/>
    <mergeCell ref="F4:G4"/>
    <mergeCell ref="H4:I4"/>
    <mergeCell ref="J4:K4"/>
    <mergeCell ref="L4:P4"/>
    <mergeCell ref="Q4:R4"/>
    <mergeCell ref="S4:V4"/>
    <mergeCell ref="G5:G6"/>
    <mergeCell ref="J5:J6"/>
    <mergeCell ref="K5:K6"/>
    <mergeCell ref="A16:V16"/>
    <mergeCell ref="H5:I5"/>
    <mergeCell ref="M5:P5"/>
    <mergeCell ref="S5:S6"/>
    <mergeCell ref="V5:V6"/>
    <mergeCell ref="L5:L6"/>
    <mergeCell ref="Q5:Q6"/>
    <mergeCell ref="R5:R6"/>
    <mergeCell ref="U5:U6"/>
    <mergeCell ref="T5:T6"/>
    <mergeCell ref="A4:A6"/>
    <mergeCell ref="B4:B6"/>
    <mergeCell ref="C5:C6"/>
  </mergeCells>
  <phoneticPr fontId="2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汇总</vt:lpstr>
      <vt:lpstr>1-免疫规划</vt:lpstr>
      <vt:lpstr>2-艾滋病总表</vt:lpstr>
      <vt:lpstr>2-1监测检测随访干预</vt:lpstr>
      <vt:lpstr>2-2中医药治疗</vt:lpstr>
      <vt:lpstr>2-3血液安全</vt:lpstr>
      <vt:lpstr>2-4抗病毒治疗</vt:lpstr>
      <vt:lpstr>2-5母婴阻断</vt:lpstr>
      <vt:lpstr>3-结核病</vt:lpstr>
      <vt:lpstr>4-严重精神障碍</vt:lpstr>
      <vt:lpstr>5-慢性病</vt:lpstr>
      <vt:lpstr>汇总!Print_Titles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王佳彬</dc:creator>
  <cp:lastModifiedBy>黄振盛</cp:lastModifiedBy>
  <cp:revision>1</cp:revision>
  <cp:lastPrinted>2019-08-27T08:41:34Z</cp:lastPrinted>
  <dcterms:created xsi:type="dcterms:W3CDTF">2017-07-28T01:57:19Z</dcterms:created>
  <dcterms:modified xsi:type="dcterms:W3CDTF">2019-09-03T02:27:41Z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